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ăm 2024\BÁO CÁO TTPVHCC\báo cáo tuần\29-từ ngày 5-7-2024 đến 11-7-2024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Print_Titles" localSheetId="0">Sheet1!$13:$16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O48" i="1" l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N48" i="1"/>
  <c r="N49" i="1"/>
  <c r="N50" i="1"/>
  <c r="M50" i="1" s="1"/>
  <c r="N51" i="1"/>
  <c r="N52" i="1"/>
  <c r="N53" i="1"/>
  <c r="N54" i="1"/>
  <c r="M54" i="1" s="1"/>
  <c r="N55" i="1"/>
  <c r="N56" i="1"/>
  <c r="M56" i="1" s="1"/>
  <c r="N57" i="1"/>
  <c r="N58" i="1"/>
  <c r="M58" i="1" s="1"/>
  <c r="N59" i="1"/>
  <c r="N60" i="1"/>
  <c r="N61" i="1"/>
  <c r="N62" i="1"/>
  <c r="N63" i="1"/>
  <c r="N64" i="1"/>
  <c r="N65" i="1"/>
  <c r="N66" i="1"/>
  <c r="N67" i="1"/>
  <c r="N68" i="1"/>
  <c r="O41" i="1"/>
  <c r="O42" i="1"/>
  <c r="O43" i="1"/>
  <c r="O44" i="1"/>
  <c r="O45" i="1"/>
  <c r="O46" i="1"/>
  <c r="O47" i="1"/>
  <c r="N41" i="1"/>
  <c r="N42" i="1"/>
  <c r="N43" i="1"/>
  <c r="N44" i="1"/>
  <c r="N45" i="1"/>
  <c r="N46" i="1"/>
  <c r="N4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N28" i="1"/>
  <c r="N29" i="1"/>
  <c r="N30" i="1"/>
  <c r="M30" i="1" s="1"/>
  <c r="N31" i="1"/>
  <c r="N32" i="1"/>
  <c r="N33" i="1"/>
  <c r="N34" i="1"/>
  <c r="N35" i="1"/>
  <c r="N36" i="1"/>
  <c r="N37" i="1"/>
  <c r="N38" i="1"/>
  <c r="M38" i="1" s="1"/>
  <c r="N39" i="1"/>
  <c r="N40" i="1"/>
  <c r="O18" i="1"/>
  <c r="O19" i="1"/>
  <c r="O20" i="1"/>
  <c r="O21" i="1"/>
  <c r="O22" i="1"/>
  <c r="O23" i="1"/>
  <c r="O24" i="1"/>
  <c r="O25" i="1"/>
  <c r="O26" i="1"/>
  <c r="O27" i="1"/>
  <c r="M27" i="1" s="1"/>
  <c r="N18" i="1"/>
  <c r="N19" i="1"/>
  <c r="N20" i="1"/>
  <c r="N21" i="1"/>
  <c r="N22" i="1"/>
  <c r="N23" i="1"/>
  <c r="N24" i="1"/>
  <c r="N25" i="1"/>
  <c r="M24" i="1" l="1"/>
  <c r="M66" i="1"/>
  <c r="M67" i="1"/>
  <c r="M63" i="1"/>
  <c r="M44" i="1"/>
  <c r="M52" i="1"/>
  <c r="M43" i="1"/>
  <c r="M34" i="1"/>
  <c r="M20" i="1"/>
  <c r="M62" i="1"/>
  <c r="M41" i="1"/>
  <c r="M39" i="1"/>
  <c r="M31" i="1"/>
  <c r="M51" i="1"/>
  <c r="M28" i="1"/>
  <c r="M25" i="1"/>
  <c r="M68" i="1"/>
  <c r="M22" i="1"/>
  <c r="M21" i="1"/>
  <c r="M59" i="1"/>
  <c r="M60" i="1"/>
  <c r="M48" i="1"/>
  <c r="M46" i="1"/>
  <c r="M35" i="1"/>
  <c r="M36" i="1"/>
  <c r="M55" i="1"/>
  <c r="M32" i="1"/>
  <c r="M47" i="1"/>
  <c r="M40" i="1"/>
  <c r="M64" i="1"/>
  <c r="M65" i="1"/>
  <c r="M61" i="1"/>
  <c r="M57" i="1"/>
  <c r="M53" i="1"/>
  <c r="M49" i="1"/>
  <c r="M45" i="1"/>
  <c r="M42" i="1"/>
  <c r="M37" i="1"/>
  <c r="M33" i="1"/>
  <c r="M29" i="1"/>
  <c r="M23" i="1"/>
  <c r="M19" i="1"/>
  <c r="M18" i="1"/>
  <c r="N17" i="1"/>
  <c r="N26" i="1"/>
  <c r="M26" i="1" s="1"/>
  <c r="O17" i="1" l="1"/>
  <c r="N69" i="1" l="1"/>
  <c r="O69" i="1"/>
  <c r="M17" i="1"/>
  <c r="M69" i="1" l="1"/>
</calcChain>
</file>

<file path=xl/comments1.xml><?xml version="1.0" encoding="utf-8"?>
<comments xmlns="http://schemas.openxmlformats.org/spreadsheetml/2006/main">
  <authors>
    <author>Windows User</author>
  </authors>
  <commentList>
    <comment ref="G20" authorId="0" shapeId="0">
      <text>
        <r>
          <rPr>
            <b/>
            <sz val="9"/>
            <color indexed="81"/>
            <rFont val="Tahoma"/>
            <family val="2"/>
            <charset val="163"/>
          </rPr>
          <t>Học Nghị quyết 144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  <charset val="163"/>
          </rPr>
          <t>Học Nghị quyết 144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163"/>
          </rPr>
          <t>Học Nghị quyết 144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163"/>
          </rPr>
          <t>Họp cơ quan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  <charset val="163"/>
          </rPr>
          <t>Học Nghị quyết 144</t>
        </r>
      </text>
    </comment>
    <comment ref="B56" authorId="0" shapeId="0">
      <text>
        <r>
          <rPr>
            <b/>
            <sz val="9"/>
            <color indexed="81"/>
            <rFont val="Tahoma"/>
            <family val="2"/>
          </rPr>
          <t>Trực thứ 2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</rPr>
          <t>Trực thứ 3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>Trực thứ 4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Trực thứ 5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Trực thứ 6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  <charset val="163"/>
          </rPr>
          <t>Học nghị quyết 144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  <charset val="163"/>
          </rPr>
          <t>Đi công tác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  <charset val="163"/>
          </rPr>
          <t>Đi công tác</t>
        </r>
      </text>
    </comment>
  </commentList>
</comments>
</file>

<file path=xl/sharedStrings.xml><?xml version="1.0" encoding="utf-8"?>
<sst xmlns="http://schemas.openxmlformats.org/spreadsheetml/2006/main" count="121" uniqueCount="92">
  <si>
    <t>VĂN PHÒNG UBND TỈNH AN GIANG</t>
  </si>
  <si>
    <t>CỘNG HÒA XÃ HỘI CHỦ NGHĨA VIỆT NAM</t>
  </si>
  <si>
    <t>TRUNG TÂM PHỤC VỤ HÀNH CHÍNH CÔNG</t>
  </si>
  <si>
    <t>Độc lập - Tự do - Hạnh phúc</t>
  </si>
  <si>
    <t>BẢNG THEO DÕI LỊCH LÀM VIỆC</t>
  </si>
  <si>
    <r>
      <rPr>
        <b/>
        <sz val="13"/>
        <color theme="1"/>
        <rFont val="Times New Roman"/>
        <family val="1"/>
      </rPr>
      <t>* Quy ước:</t>
    </r>
    <r>
      <rPr>
        <sz val="13"/>
        <color theme="1"/>
        <rFont val="Times New Roman"/>
        <family val="1"/>
      </rPr>
      <t xml:space="preserve">
</t>
    </r>
  </si>
  <si>
    <t>- P: Nghỉ có phép (CQ: Nghỉ do sự điều động của cơ quan; CN: Nghỉ phép cá nhân)</t>
  </si>
  <si>
    <t>- K: Nghỉ không phép và không có người trực thay.</t>
  </si>
  <si>
    <t>- T: Đi trễ giờ</t>
  </si>
  <si>
    <t>TT</t>
  </si>
  <si>
    <t>Họ và tên</t>
  </si>
  <si>
    <t>Thứ 6</t>
  </si>
  <si>
    <t>Thứ 2</t>
  </si>
  <si>
    <t>Thứ 3</t>
  </si>
  <si>
    <t>Thứ 4</t>
  </si>
  <si>
    <t>Thứ 5</t>
  </si>
  <si>
    <t>Ngày nghỉ</t>
  </si>
  <si>
    <t>Đi
trễ</t>
  </si>
  <si>
    <t>Ghi chú</t>
  </si>
  <si>
    <t>Tổng</t>
  </si>
  <si>
    <t xml:space="preserve">Có </t>
  </si>
  <si>
    <t>Không</t>
  </si>
  <si>
    <t>Sáng</t>
  </si>
  <si>
    <t>Chiều</t>
  </si>
  <si>
    <t>số</t>
  </si>
  <si>
    <t>phép</t>
  </si>
  <si>
    <t>(buổi)</t>
  </si>
  <si>
    <t>Sở Khoa học và Công nghệ</t>
  </si>
  <si>
    <t>Sở Tài chính</t>
  </si>
  <si>
    <t>Sở Ngoại vụ</t>
  </si>
  <si>
    <t>Phạm Thị Tuyết Trinh</t>
  </si>
  <si>
    <t>Sở Thông tin và Truyền thông</t>
  </si>
  <si>
    <t>Mai Thị Trúc Phương</t>
  </si>
  <si>
    <t>Ban quản lý khu kinh tế</t>
  </si>
  <si>
    <t>Sở Nội vụ</t>
  </si>
  <si>
    <t>Công ty CP Điện Nước An Giang</t>
  </si>
  <si>
    <t>Công ty Điện lực An Giang</t>
  </si>
  <si>
    <t>Nguyễn Thanh Tiến</t>
  </si>
  <si>
    <t>Sở Tài nguyên và Môi trường</t>
  </si>
  <si>
    <t>Nguyễn Thị Thúy An</t>
  </si>
  <si>
    <t>Sở Xây dựng</t>
  </si>
  <si>
    <t>Phương Mai Hoàng Tuấn</t>
  </si>
  <si>
    <t>Sở Kế hoạch và Đầu tư</t>
  </si>
  <si>
    <t>Lâm Thị Hồng Hạnh</t>
  </si>
  <si>
    <t>Bảo hiểm xã hội tỉnh</t>
  </si>
  <si>
    <t>Phan Thị Quỳnh Giang</t>
  </si>
  <si>
    <t>Sở Tư pháp</t>
  </si>
  <si>
    <t>Dương Thị Thu Oanh</t>
  </si>
  <si>
    <t>Sở NN và PTNN</t>
  </si>
  <si>
    <t>Nguyễn Thị Thúy</t>
  </si>
  <si>
    <t>Nguyễn Bích Dung</t>
  </si>
  <si>
    <t>Công an tỉnh</t>
  </si>
  <si>
    <t>Dương Văn Khon</t>
  </si>
  <si>
    <t>Ngô Thanh Tùng</t>
  </si>
  <si>
    <t>Sở Y tế</t>
  </si>
  <si>
    <t>Lương Tuyết Ngân</t>
  </si>
  <si>
    <t>Trần Ngọc Linh</t>
  </si>
  <si>
    <t>Sở Lao động - TB và XH</t>
  </si>
  <si>
    <t>Sở Giáo dục và Đào tạo</t>
  </si>
  <si>
    <t>Đinh Văn Liếu</t>
  </si>
  <si>
    <t>Sở Văn hóa, Thể thao và DL</t>
  </si>
  <si>
    <t>Lê Thị Thủy Tiên</t>
  </si>
  <si>
    <t>Sở Công thương</t>
  </si>
  <si>
    <t>Lư Thị Bích Tuyền</t>
  </si>
  <si>
    <t>Tổng cộng:</t>
  </si>
  <si>
    <t>KT. GIÁM ĐỐC</t>
  </si>
  <si>
    <t>Người lập bảng</t>
  </si>
  <si>
    <t>PHÓ GIÁM ĐỐC</t>
  </si>
  <si>
    <t>Nguyễn Thanh Hùng</t>
  </si>
  <si>
    <t>Nguyễn Bền Em</t>
  </si>
  <si>
    <t>Huỳnh Lê Bảo Uyên</t>
  </si>
  <si>
    <t>Đỗ Lê Phương Thảo</t>
  </si>
  <si>
    <t>Nguyễn Văn Tình</t>
  </si>
  <si>
    <t>Sở Giao thông vận tải</t>
  </si>
  <si>
    <t>Huỳnh Thị An Nhiên</t>
  </si>
  <si>
    <t>Lai Quốc Tiến</t>
  </si>
  <si>
    <t>Nguyễn Hoàng Giang</t>
  </si>
  <si>
    <t>Lê Văn Danh</t>
  </si>
  <si>
    <t>Phan Thị Huyền Trân</t>
  </si>
  <si>
    <t>P</t>
  </si>
  <si>
    <t>Trương Nhơn Phước</t>
  </si>
  <si>
    <t>Lê Thị Bé Thùy</t>
  </si>
  <si>
    <t>Đoàn Thị Ánh Hồng</t>
  </si>
  <si>
    <t>Lê Văn Liệt</t>
  </si>
  <si>
    <t>Trần Minh Lý</t>
  </si>
  <si>
    <t>1CQ</t>
  </si>
  <si>
    <t>3CQ</t>
  </si>
  <si>
    <t>(Từ ngày 05/07/2024 đến ngày 11/07/2024)</t>
  </si>
  <si>
    <t>10/072024</t>
  </si>
  <si>
    <t>08/072024</t>
  </si>
  <si>
    <t>2CN</t>
  </si>
  <si>
    <t>An Giang, ngày 12 tháng 7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</si>
</sst>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;@"/>
    <numFmt numFmtId="165" formatCode="[$-1010000]d/m/yyyy;@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  <font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164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/>
    </xf>
    <xf numFmtId="164" fontId="14" fillId="2" borderId="11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0" fontId="14" fillId="2" borderId="11" xfId="0" applyFont="1" applyFill="1" applyBorder="1"/>
    <xf numFmtId="0" fontId="14" fillId="2" borderId="0" xfId="0" applyFont="1" applyFill="1"/>
    <xf numFmtId="0" fontId="16" fillId="2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/>
    <xf numFmtId="0" fontId="1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/>
    <xf numFmtId="0" fontId="7" fillId="2" borderId="0" xfId="0" quotePrefix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0" fillId="0" borderId="11" xfId="0" applyBorder="1"/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0" xfId="0" quotePrefix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quotePrefix="1" applyFont="1" applyFill="1" applyAlignment="1">
      <alignment vertical="center" wrapText="1"/>
    </xf>
    <xf numFmtId="0" fontId="7" fillId="2" borderId="0" xfId="0" quotePrefix="1" applyFont="1" applyFill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65" fontId="13" fillId="2" borderId="8" xfId="0" applyNumberFormat="1" applyFont="1" applyFill="1" applyBorder="1" applyAlignment="1">
      <alignment horizontal="center" vertical="center" wrapText="1"/>
    </xf>
    <xf numFmtId="165" fontId="13" fillId="2" borderId="9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164" fontId="12" fillId="2" borderId="10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1885950</xdr:colOff>
      <xdr:row>1</xdr:row>
      <xdr:rowOff>219075</xdr:rowOff>
    </xdr:from>
    <xdr:to>
      <xdr:col>4</xdr:col>
      <xdr:colOff>0</xdr:colOff>
      <xdr:row>1</xdr:row>
      <xdr:rowOff>219075</xdr:rowOff>
    </xdr:to>
    <xdr:cxnSp macro="">
      <xdr:nvCxnSpPr>
        <xdr:cNvPr id="2" name="Straight Connector 1"/>
        <xdr:cNvCxnSpPr/>
      </xdr:nvCxnSpPr>
      <xdr:spPr>
        <a:xfrm>
          <a:off x="2171700" y="457200"/>
          <a:ext cx="14382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2"/>
  <sheetViews>
    <sheetView tabSelected="1" zoomScale="98" zoomScaleNormal="98" workbookViewId="0">
      <selection activeCell="T16" sqref="T16"/>
    </sheetView>
  </sheetViews>
  <sheetFormatPr defaultRowHeight="15" x14ac:dyDescent="0.25"/>
  <cols>
    <col min="1" max="1" width="4.28515625" style="58" customWidth="1"/>
    <col min="2" max="2" width="33.85546875" customWidth="1"/>
    <col min="3" max="12" width="8" customWidth="1"/>
    <col min="13" max="16" width="7.85546875" customWidth="1"/>
    <col min="17" max="17" width="22.5703125" customWidth="1"/>
  </cols>
  <sheetData>
    <row r="1" spans="1:17" ht="18.75" x14ac:dyDescent="0.3">
      <c r="A1" s="70" t="s">
        <v>0</v>
      </c>
      <c r="B1" s="70"/>
      <c r="C1" s="70"/>
      <c r="D1" s="70"/>
      <c r="E1" s="70"/>
      <c r="F1" s="70"/>
      <c r="G1" s="70"/>
      <c r="H1" s="70"/>
      <c r="I1" s="71" t="s">
        <v>1</v>
      </c>
      <c r="J1" s="71"/>
      <c r="K1" s="71"/>
      <c r="L1" s="71"/>
      <c r="M1" s="71"/>
      <c r="N1" s="71"/>
      <c r="O1" s="71"/>
      <c r="P1" s="71"/>
      <c r="Q1" s="71"/>
    </row>
    <row r="2" spans="1:17" ht="18.75" x14ac:dyDescent="0.3">
      <c r="A2" s="72" t="s">
        <v>2</v>
      </c>
      <c r="B2" s="72"/>
      <c r="C2" s="72"/>
      <c r="D2" s="72"/>
      <c r="E2" s="72"/>
      <c r="F2" s="72"/>
      <c r="G2" s="72"/>
      <c r="H2" s="72"/>
      <c r="I2" s="73" t="s">
        <v>3</v>
      </c>
      <c r="J2" s="73"/>
      <c r="K2" s="73"/>
      <c r="L2" s="73"/>
      <c r="M2" s="73"/>
      <c r="N2" s="73"/>
      <c r="O2" s="73"/>
      <c r="P2" s="73"/>
      <c r="Q2" s="73"/>
    </row>
    <row r="3" spans="1:17" ht="18.75" x14ac:dyDescent="0.25">
      <c r="A3" s="1"/>
      <c r="B3" s="2"/>
      <c r="C3" s="1"/>
      <c r="D3" s="3"/>
      <c r="E3" s="3"/>
      <c r="F3" s="3"/>
      <c r="G3" s="4"/>
      <c r="H3" s="4"/>
      <c r="I3" s="74" t="s">
        <v>91</v>
      </c>
      <c r="J3" s="74"/>
      <c r="K3" s="74"/>
      <c r="L3" s="74"/>
      <c r="M3" s="74"/>
      <c r="N3" s="74"/>
      <c r="O3" s="74"/>
      <c r="P3" s="74"/>
      <c r="Q3" s="74"/>
    </row>
    <row r="4" spans="1:17" ht="16.5" x14ac:dyDescent="0.25">
      <c r="A4" s="5"/>
      <c r="B4" s="6"/>
      <c r="C4" s="7"/>
      <c r="D4" s="7"/>
      <c r="E4" s="7"/>
      <c r="F4" s="7"/>
      <c r="G4" s="75"/>
      <c r="H4" s="75"/>
      <c r="I4" s="75"/>
      <c r="J4" s="75"/>
      <c r="K4" s="75"/>
      <c r="L4" s="75"/>
      <c r="M4" s="75"/>
      <c r="N4" s="75"/>
      <c r="O4" s="5"/>
      <c r="P4" s="5"/>
      <c r="Q4" s="8"/>
    </row>
    <row r="5" spans="1:17" ht="20.25" x14ac:dyDescent="0.3">
      <c r="A5" s="76" t="s">
        <v>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ht="20.25" x14ac:dyDescent="0.3">
      <c r="A6" s="77" t="s">
        <v>87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7" ht="16.5" x14ac:dyDescent="0.25">
      <c r="A7" s="78" t="s">
        <v>5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</row>
    <row r="8" spans="1:17" ht="16.5" x14ac:dyDescent="0.25">
      <c r="A8" s="79" t="s">
        <v>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10"/>
    </row>
    <row r="9" spans="1:17" ht="16.5" x14ac:dyDescent="0.25">
      <c r="A9" s="80" t="s">
        <v>7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9"/>
      <c r="P9" s="9"/>
      <c r="Q9" s="10"/>
    </row>
    <row r="10" spans="1:17" ht="16.5" x14ac:dyDescent="0.25">
      <c r="A10" s="69" t="s">
        <v>8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10"/>
    </row>
    <row r="11" spans="1:17" ht="16.5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/>
      <c r="P11" s="61"/>
      <c r="Q11" s="10"/>
    </row>
    <row r="12" spans="1:17" ht="16.5" x14ac:dyDescent="0.25">
      <c r="A12" s="5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12"/>
      <c r="Q12" s="13"/>
    </row>
    <row r="13" spans="1:17" ht="15.75" x14ac:dyDescent="0.25">
      <c r="A13" s="84" t="s">
        <v>9</v>
      </c>
      <c r="B13" s="84" t="s">
        <v>10</v>
      </c>
      <c r="C13" s="94" t="s">
        <v>11</v>
      </c>
      <c r="D13" s="95"/>
      <c r="E13" s="94" t="s">
        <v>12</v>
      </c>
      <c r="F13" s="95"/>
      <c r="G13" s="96" t="s">
        <v>13</v>
      </c>
      <c r="H13" s="97"/>
      <c r="I13" s="96" t="s">
        <v>14</v>
      </c>
      <c r="J13" s="97"/>
      <c r="K13" s="96" t="s">
        <v>15</v>
      </c>
      <c r="L13" s="97"/>
      <c r="M13" s="98" t="s">
        <v>16</v>
      </c>
      <c r="N13" s="99"/>
      <c r="O13" s="100"/>
      <c r="P13" s="87" t="s">
        <v>17</v>
      </c>
      <c r="Q13" s="84" t="s">
        <v>18</v>
      </c>
    </row>
    <row r="14" spans="1:17" ht="15.75" x14ac:dyDescent="0.25">
      <c r="A14" s="85"/>
      <c r="B14" s="85"/>
      <c r="C14" s="90">
        <v>45478</v>
      </c>
      <c r="D14" s="91"/>
      <c r="E14" s="90" t="s">
        <v>89</v>
      </c>
      <c r="F14" s="91"/>
      <c r="G14" s="90">
        <v>45482</v>
      </c>
      <c r="H14" s="91"/>
      <c r="I14" s="90" t="s">
        <v>88</v>
      </c>
      <c r="J14" s="91"/>
      <c r="K14" s="90">
        <v>45484</v>
      </c>
      <c r="L14" s="91"/>
      <c r="M14" s="14" t="s">
        <v>19</v>
      </c>
      <c r="N14" s="14" t="s">
        <v>20</v>
      </c>
      <c r="O14" s="14" t="s">
        <v>21</v>
      </c>
      <c r="P14" s="88"/>
      <c r="Q14" s="85"/>
    </row>
    <row r="15" spans="1:17" ht="15.75" x14ac:dyDescent="0.25">
      <c r="A15" s="85"/>
      <c r="B15" s="85"/>
      <c r="C15" s="92" t="s">
        <v>22</v>
      </c>
      <c r="D15" s="92" t="s">
        <v>23</v>
      </c>
      <c r="E15" s="92" t="s">
        <v>22</v>
      </c>
      <c r="F15" s="92" t="s">
        <v>23</v>
      </c>
      <c r="G15" s="92" t="s">
        <v>22</v>
      </c>
      <c r="H15" s="92" t="s">
        <v>23</v>
      </c>
      <c r="I15" s="92" t="s">
        <v>22</v>
      </c>
      <c r="J15" s="92" t="s">
        <v>23</v>
      </c>
      <c r="K15" s="92" t="s">
        <v>22</v>
      </c>
      <c r="L15" s="92" t="s">
        <v>23</v>
      </c>
      <c r="M15" s="15" t="s">
        <v>24</v>
      </c>
      <c r="N15" s="15" t="s">
        <v>25</v>
      </c>
      <c r="O15" s="15" t="s">
        <v>25</v>
      </c>
      <c r="P15" s="88"/>
      <c r="Q15" s="85"/>
    </row>
    <row r="16" spans="1:17" ht="15.75" x14ac:dyDescent="0.25">
      <c r="A16" s="86"/>
      <c r="B16" s="86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16" t="s">
        <v>26</v>
      </c>
      <c r="N16" s="16" t="s">
        <v>26</v>
      </c>
      <c r="O16" s="16" t="s">
        <v>26</v>
      </c>
      <c r="P16" s="89"/>
      <c r="Q16" s="86"/>
    </row>
    <row r="17" spans="1:17" ht="15.75" x14ac:dyDescent="0.25">
      <c r="A17" s="81">
        <v>1</v>
      </c>
      <c r="B17" s="17" t="s">
        <v>27</v>
      </c>
      <c r="C17" s="18"/>
      <c r="D17" s="18"/>
      <c r="E17" s="18"/>
      <c r="F17" s="18"/>
      <c r="G17" s="19"/>
      <c r="H17" s="19"/>
      <c r="I17" s="19"/>
      <c r="J17" s="19"/>
      <c r="K17" s="19"/>
      <c r="L17" s="19"/>
      <c r="M17" s="20" t="str">
        <f t="shared" ref="M17:M68" si="0">IF(COUNT(N17:O17)=2,N17+O17," ")</f>
        <v xml:space="preserve"> </v>
      </c>
      <c r="N17" s="19" t="str">
        <f t="shared" ref="N17:N68" si="1">IF(COUNTA(C17:L17)=0," ",COUNTIFS(C17:L17,"=P"))</f>
        <v xml:space="preserve"> </v>
      </c>
      <c r="O17" s="19" t="str">
        <f t="shared" ref="O17:O68" si="2">IF(COUNTA(C17:L17)=0," ",COUNTIFS(C17:L17,"=K"))</f>
        <v xml:space="preserve"> </v>
      </c>
      <c r="P17" s="19"/>
      <c r="Q17" s="19"/>
    </row>
    <row r="18" spans="1:17" ht="15.75" x14ac:dyDescent="0.25">
      <c r="A18" s="82"/>
      <c r="B18" s="21" t="s">
        <v>28</v>
      </c>
      <c r="C18" s="18"/>
      <c r="D18" s="18"/>
      <c r="E18" s="18"/>
      <c r="F18" s="18"/>
      <c r="G18" s="19"/>
      <c r="H18" s="19"/>
      <c r="I18" s="19"/>
      <c r="J18" s="19"/>
      <c r="K18" s="19"/>
      <c r="L18" s="19"/>
      <c r="M18" s="20" t="str">
        <f t="shared" si="0"/>
        <v xml:space="preserve"> </v>
      </c>
      <c r="N18" s="19" t="str">
        <f t="shared" si="1"/>
        <v xml:space="preserve"> </v>
      </c>
      <c r="O18" s="19" t="str">
        <f t="shared" si="2"/>
        <v xml:space="preserve"> </v>
      </c>
      <c r="P18" s="19"/>
      <c r="Q18" s="19"/>
    </row>
    <row r="19" spans="1:17" ht="15.75" x14ac:dyDescent="0.25">
      <c r="A19" s="82"/>
      <c r="B19" s="21" t="s">
        <v>29</v>
      </c>
      <c r="C19" s="18"/>
      <c r="D19" s="18"/>
      <c r="E19" s="18"/>
      <c r="F19" s="18"/>
      <c r="G19" s="19"/>
      <c r="H19" s="19"/>
      <c r="I19" s="19"/>
      <c r="J19" s="19"/>
      <c r="K19" s="19"/>
      <c r="L19" s="19"/>
      <c r="M19" s="20" t="str">
        <f t="shared" si="0"/>
        <v xml:space="preserve"> </v>
      </c>
      <c r="N19" s="19" t="str">
        <f t="shared" si="1"/>
        <v xml:space="preserve"> </v>
      </c>
      <c r="O19" s="19" t="str">
        <f t="shared" si="2"/>
        <v xml:space="preserve"> </v>
      </c>
      <c r="P19" s="19"/>
      <c r="Q19" s="19"/>
    </row>
    <row r="20" spans="1:17" ht="15.75" x14ac:dyDescent="0.25">
      <c r="A20" s="83"/>
      <c r="B20" s="22" t="s">
        <v>30</v>
      </c>
      <c r="C20" s="18"/>
      <c r="D20" s="18"/>
      <c r="E20" s="18"/>
      <c r="F20" s="18"/>
      <c r="G20" s="19" t="s">
        <v>79</v>
      </c>
      <c r="H20" s="18"/>
      <c r="I20" s="18"/>
      <c r="J20" s="18"/>
      <c r="K20" s="18"/>
      <c r="L20" s="18"/>
      <c r="M20" s="20">
        <f t="shared" si="0"/>
        <v>1</v>
      </c>
      <c r="N20" s="19">
        <f t="shared" si="1"/>
        <v>1</v>
      </c>
      <c r="O20" s="19">
        <f t="shared" si="2"/>
        <v>0</v>
      </c>
      <c r="P20" s="19"/>
      <c r="Q20" s="23" t="s">
        <v>85</v>
      </c>
    </row>
    <row r="21" spans="1:17" ht="15.75" x14ac:dyDescent="0.25">
      <c r="A21" s="81">
        <v>2</v>
      </c>
      <c r="B21" s="24" t="s">
        <v>31</v>
      </c>
      <c r="C21" s="18"/>
      <c r="D21" s="18"/>
      <c r="E21" s="18"/>
      <c r="F21" s="18"/>
      <c r="G21" s="19"/>
      <c r="H21" s="19"/>
      <c r="I21" s="19"/>
      <c r="J21" s="19"/>
      <c r="K21" s="19"/>
      <c r="L21" s="19"/>
      <c r="M21" s="20" t="str">
        <f t="shared" si="0"/>
        <v xml:space="preserve"> </v>
      </c>
      <c r="N21" s="19" t="str">
        <f t="shared" si="1"/>
        <v xml:space="preserve"> </v>
      </c>
      <c r="O21" s="19" t="str">
        <f t="shared" si="2"/>
        <v xml:space="preserve"> </v>
      </c>
      <c r="P21" s="19"/>
      <c r="Q21" s="19"/>
    </row>
    <row r="22" spans="1:17" ht="15.75" x14ac:dyDescent="0.25">
      <c r="A22" s="83"/>
      <c r="B22" s="25" t="s">
        <v>32</v>
      </c>
      <c r="C22" s="18"/>
      <c r="D22" s="18"/>
      <c r="E22" s="18"/>
      <c r="F22" s="18"/>
      <c r="G22" s="19" t="s">
        <v>79</v>
      </c>
      <c r="H22" s="19"/>
      <c r="I22" s="19"/>
      <c r="J22" s="19"/>
      <c r="K22" s="19"/>
      <c r="L22" s="19"/>
      <c r="M22" s="20">
        <f t="shared" si="0"/>
        <v>1</v>
      </c>
      <c r="N22" s="19">
        <f t="shared" si="1"/>
        <v>1</v>
      </c>
      <c r="O22" s="19">
        <f t="shared" si="2"/>
        <v>0</v>
      </c>
      <c r="P22" s="19"/>
      <c r="Q22" s="19" t="s">
        <v>85</v>
      </c>
    </row>
    <row r="23" spans="1:17" ht="15.75" x14ac:dyDescent="0.25">
      <c r="A23" s="81">
        <v>3</v>
      </c>
      <c r="B23" s="26" t="s">
        <v>33</v>
      </c>
      <c r="C23" s="18"/>
      <c r="D23" s="18"/>
      <c r="E23" s="18"/>
      <c r="F23" s="18"/>
      <c r="G23" s="19"/>
      <c r="H23" s="19"/>
      <c r="I23" s="19"/>
      <c r="J23" s="19"/>
      <c r="K23" s="19"/>
      <c r="L23" s="19"/>
      <c r="M23" s="20" t="str">
        <f t="shared" si="0"/>
        <v xml:space="preserve"> </v>
      </c>
      <c r="N23" s="19" t="str">
        <f t="shared" si="1"/>
        <v xml:space="preserve"> </v>
      </c>
      <c r="O23" s="19" t="str">
        <f t="shared" si="2"/>
        <v xml:space="preserve"> </v>
      </c>
      <c r="P23" s="19"/>
      <c r="Q23" s="23"/>
    </row>
    <row r="24" spans="1:17" ht="15.75" x14ac:dyDescent="0.25">
      <c r="A24" s="82"/>
      <c r="B24" s="27" t="s">
        <v>34</v>
      </c>
      <c r="C24" s="18"/>
      <c r="D24" s="18"/>
      <c r="E24" s="18"/>
      <c r="F24" s="18"/>
      <c r="G24" s="19"/>
      <c r="H24" s="19"/>
      <c r="I24" s="19"/>
      <c r="J24" s="19"/>
      <c r="K24" s="19"/>
      <c r="L24" s="19"/>
      <c r="M24" s="20" t="str">
        <f t="shared" si="0"/>
        <v xml:space="preserve"> </v>
      </c>
      <c r="N24" s="19" t="str">
        <f t="shared" si="1"/>
        <v xml:space="preserve"> </v>
      </c>
      <c r="O24" s="19" t="str">
        <f t="shared" si="2"/>
        <v xml:space="preserve"> </v>
      </c>
      <c r="P24" s="19"/>
      <c r="Q24" s="23"/>
    </row>
    <row r="25" spans="1:17" ht="15.75" x14ac:dyDescent="0.25">
      <c r="A25" s="82"/>
      <c r="B25" s="21" t="s">
        <v>35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0" t="str">
        <f t="shared" si="0"/>
        <v xml:space="preserve"> </v>
      </c>
      <c r="N25" s="19" t="str">
        <f t="shared" si="1"/>
        <v xml:space="preserve"> </v>
      </c>
      <c r="O25" s="19" t="str">
        <f t="shared" si="2"/>
        <v xml:space="preserve"> </v>
      </c>
      <c r="P25" s="29"/>
      <c r="Q25" s="30"/>
    </row>
    <row r="26" spans="1:17" ht="15.75" x14ac:dyDescent="0.25">
      <c r="A26" s="82"/>
      <c r="B26" s="21" t="s">
        <v>36</v>
      </c>
      <c r="C26" s="28"/>
      <c r="D26" s="28"/>
      <c r="E26" s="28"/>
      <c r="F26" s="28"/>
      <c r="G26" s="28"/>
      <c r="H26" s="31"/>
      <c r="I26" s="28"/>
      <c r="J26" s="28"/>
      <c r="K26" s="28"/>
      <c r="L26" s="28"/>
      <c r="M26" s="20" t="str">
        <f t="shared" si="0"/>
        <v xml:space="preserve"> </v>
      </c>
      <c r="N26" s="19" t="str">
        <f t="shared" si="1"/>
        <v xml:space="preserve"> </v>
      </c>
      <c r="O26" s="19" t="str">
        <f t="shared" si="2"/>
        <v xml:space="preserve"> </v>
      </c>
      <c r="P26" s="29"/>
      <c r="Q26" s="30"/>
    </row>
    <row r="27" spans="1:17" ht="15.75" x14ac:dyDescent="0.25">
      <c r="A27" s="83"/>
      <c r="B27" s="25" t="s">
        <v>37</v>
      </c>
      <c r="C27" s="18"/>
      <c r="D27" s="18"/>
      <c r="E27" s="18"/>
      <c r="F27" s="18"/>
      <c r="G27" s="19" t="s">
        <v>79</v>
      </c>
      <c r="H27" s="19"/>
      <c r="I27" s="19"/>
      <c r="J27" s="19"/>
      <c r="K27" s="19"/>
      <c r="L27" s="19"/>
      <c r="M27" s="20">
        <f t="shared" si="0"/>
        <v>1</v>
      </c>
      <c r="N27" s="19">
        <f t="shared" si="1"/>
        <v>1</v>
      </c>
      <c r="O27" s="19">
        <f t="shared" si="2"/>
        <v>0</v>
      </c>
      <c r="P27" s="19"/>
      <c r="Q27" s="19" t="s">
        <v>85</v>
      </c>
    </row>
    <row r="28" spans="1:17" ht="15.75" x14ac:dyDescent="0.25">
      <c r="A28" s="81">
        <v>4</v>
      </c>
      <c r="B28" s="32" t="s">
        <v>38</v>
      </c>
      <c r="C28" s="18"/>
      <c r="D28" s="18"/>
      <c r="E28" s="18"/>
      <c r="F28" s="18"/>
      <c r="G28" s="19"/>
      <c r="H28" s="19"/>
      <c r="I28" s="19"/>
      <c r="J28" s="19"/>
      <c r="K28" s="19"/>
      <c r="L28" s="19"/>
      <c r="M28" s="20" t="str">
        <f t="shared" si="0"/>
        <v xml:space="preserve"> </v>
      </c>
      <c r="N28" s="19" t="str">
        <f t="shared" si="1"/>
        <v xml:space="preserve"> </v>
      </c>
      <c r="O28" s="19" t="str">
        <f t="shared" si="2"/>
        <v xml:space="preserve"> </v>
      </c>
      <c r="P28" s="19"/>
      <c r="Q28" s="19"/>
    </row>
    <row r="29" spans="1:17" ht="15.75" x14ac:dyDescent="0.25">
      <c r="A29" s="82"/>
      <c r="B29" s="33" t="s">
        <v>78</v>
      </c>
      <c r="C29" s="18"/>
      <c r="D29" s="18"/>
      <c r="E29" s="18"/>
      <c r="F29" s="18"/>
      <c r="G29" s="19"/>
      <c r="H29" s="19"/>
      <c r="I29" s="19"/>
      <c r="J29" s="19"/>
      <c r="K29" s="19"/>
      <c r="L29" s="19"/>
      <c r="M29" s="20" t="str">
        <f t="shared" si="0"/>
        <v xml:space="preserve"> </v>
      </c>
      <c r="N29" s="19" t="str">
        <f t="shared" si="1"/>
        <v xml:space="preserve"> </v>
      </c>
      <c r="O29" s="19" t="str">
        <f t="shared" si="2"/>
        <v xml:space="preserve"> </v>
      </c>
      <c r="P29" s="19"/>
      <c r="Q29" s="19"/>
    </row>
    <row r="30" spans="1:17" ht="15.75" x14ac:dyDescent="0.25">
      <c r="A30" s="83"/>
      <c r="B30" s="22" t="s">
        <v>39</v>
      </c>
      <c r="C30" s="18"/>
      <c r="D30" s="18"/>
      <c r="E30" s="18"/>
      <c r="F30" s="18"/>
      <c r="G30" s="19"/>
      <c r="H30" s="19" t="s">
        <v>79</v>
      </c>
      <c r="I30" s="19"/>
      <c r="J30" s="19"/>
      <c r="K30" s="19"/>
      <c r="L30" s="19"/>
      <c r="M30" s="20">
        <f t="shared" si="0"/>
        <v>1</v>
      </c>
      <c r="N30" s="19">
        <f t="shared" si="1"/>
        <v>1</v>
      </c>
      <c r="O30" s="19">
        <f t="shared" si="2"/>
        <v>0</v>
      </c>
      <c r="P30" s="19"/>
      <c r="Q30" s="30" t="s">
        <v>85</v>
      </c>
    </row>
    <row r="31" spans="1:17" ht="15.75" x14ac:dyDescent="0.25">
      <c r="A31" s="81">
        <v>5</v>
      </c>
      <c r="B31" s="34" t="s">
        <v>40</v>
      </c>
      <c r="C31" s="18"/>
      <c r="D31" s="18"/>
      <c r="E31" s="18"/>
      <c r="F31" s="18"/>
      <c r="G31" s="19"/>
      <c r="H31" s="19"/>
      <c r="I31" s="19"/>
      <c r="J31" s="19"/>
      <c r="K31" s="19"/>
      <c r="L31" s="19"/>
      <c r="M31" s="20" t="str">
        <f t="shared" si="0"/>
        <v xml:space="preserve"> </v>
      </c>
      <c r="N31" s="19" t="str">
        <f t="shared" si="1"/>
        <v xml:space="preserve"> </v>
      </c>
      <c r="O31" s="19" t="str">
        <f t="shared" si="2"/>
        <v xml:space="preserve"> </v>
      </c>
      <c r="P31" s="19"/>
      <c r="Q31" s="19"/>
    </row>
    <row r="32" spans="1:17" ht="15.75" x14ac:dyDescent="0.25">
      <c r="A32" s="83"/>
      <c r="B32" s="33" t="s">
        <v>80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20" t="str">
        <f t="shared" si="0"/>
        <v xml:space="preserve"> </v>
      </c>
      <c r="N32" s="19" t="str">
        <f t="shared" si="1"/>
        <v xml:space="preserve"> </v>
      </c>
      <c r="O32" s="19" t="str">
        <f t="shared" si="2"/>
        <v xml:space="preserve"> </v>
      </c>
      <c r="P32" s="19"/>
      <c r="Q32" s="19"/>
    </row>
    <row r="33" spans="1:17" ht="15.75" x14ac:dyDescent="0.25">
      <c r="A33" s="81">
        <v>6</v>
      </c>
      <c r="B33" s="32" t="s">
        <v>73</v>
      </c>
      <c r="C33" s="18"/>
      <c r="D33" s="18"/>
      <c r="E33" s="18"/>
      <c r="F33" s="18"/>
      <c r="G33" s="19"/>
      <c r="H33" s="19"/>
      <c r="I33" s="19"/>
      <c r="J33" s="19"/>
      <c r="K33" s="19"/>
      <c r="L33" s="19"/>
      <c r="M33" s="20" t="str">
        <f t="shared" si="0"/>
        <v xml:space="preserve"> </v>
      </c>
      <c r="N33" s="19" t="str">
        <f t="shared" si="1"/>
        <v xml:space="preserve"> </v>
      </c>
      <c r="O33" s="19" t="str">
        <f t="shared" si="2"/>
        <v xml:space="preserve"> </v>
      </c>
      <c r="P33" s="19"/>
      <c r="Q33" s="19"/>
    </row>
    <row r="34" spans="1:17" ht="15.75" x14ac:dyDescent="0.25">
      <c r="A34" s="83"/>
      <c r="B34" s="33" t="s">
        <v>41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20" t="str">
        <f t="shared" si="0"/>
        <v xml:space="preserve"> </v>
      </c>
      <c r="N34" s="19" t="str">
        <f t="shared" si="1"/>
        <v xml:space="preserve"> </v>
      </c>
      <c r="O34" s="19" t="str">
        <f t="shared" si="2"/>
        <v xml:space="preserve"> </v>
      </c>
      <c r="P34" s="19"/>
      <c r="Q34" s="18"/>
    </row>
    <row r="35" spans="1:17" ht="15.75" x14ac:dyDescent="0.25">
      <c r="A35" s="81">
        <v>7</v>
      </c>
      <c r="B35" s="32" t="s">
        <v>42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0" t="str">
        <f t="shared" si="0"/>
        <v xml:space="preserve"> </v>
      </c>
      <c r="N35" s="19" t="str">
        <f t="shared" si="1"/>
        <v xml:space="preserve"> </v>
      </c>
      <c r="O35" s="19" t="str">
        <f t="shared" si="2"/>
        <v xml:space="preserve"> </v>
      </c>
      <c r="P35" s="29"/>
      <c r="Q35" s="30"/>
    </row>
    <row r="36" spans="1:17" ht="15.75" x14ac:dyDescent="0.25">
      <c r="A36" s="82"/>
      <c r="B36" s="22" t="s">
        <v>81</v>
      </c>
      <c r="C36" s="18"/>
      <c r="D36" s="19"/>
      <c r="E36" s="18"/>
      <c r="F36" s="18"/>
      <c r="G36" s="18"/>
      <c r="H36" s="18"/>
      <c r="I36" s="18"/>
      <c r="J36" s="18"/>
      <c r="K36" s="18"/>
      <c r="L36" s="18" t="s">
        <v>79</v>
      </c>
      <c r="M36" s="20">
        <f t="shared" si="0"/>
        <v>1</v>
      </c>
      <c r="N36" s="19">
        <f t="shared" si="1"/>
        <v>1</v>
      </c>
      <c r="O36" s="19">
        <f t="shared" si="2"/>
        <v>0</v>
      </c>
      <c r="P36" s="19"/>
      <c r="Q36" s="18" t="s">
        <v>85</v>
      </c>
    </row>
    <row r="37" spans="1:17" ht="15.75" x14ac:dyDescent="0.25">
      <c r="A37" s="83"/>
      <c r="B37" s="35" t="s">
        <v>43</v>
      </c>
      <c r="C37" s="36"/>
      <c r="D37" s="19"/>
      <c r="E37" s="36"/>
      <c r="F37" s="36"/>
      <c r="G37" s="37"/>
      <c r="H37" s="37"/>
      <c r="I37" s="37"/>
      <c r="J37" s="37"/>
      <c r="K37" s="37"/>
      <c r="L37" s="37"/>
      <c r="M37" s="20" t="str">
        <f t="shared" si="0"/>
        <v xml:space="preserve"> </v>
      </c>
      <c r="N37" s="19" t="str">
        <f t="shared" si="1"/>
        <v xml:space="preserve"> </v>
      </c>
      <c r="O37" s="19" t="str">
        <f t="shared" si="2"/>
        <v xml:space="preserve"> </v>
      </c>
      <c r="P37" s="37"/>
      <c r="Q37" s="38"/>
    </row>
    <row r="38" spans="1:17" ht="15.75" x14ac:dyDescent="0.25">
      <c r="A38" s="81">
        <v>8</v>
      </c>
      <c r="B38" s="32" t="s">
        <v>44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20" t="str">
        <f t="shared" si="0"/>
        <v xml:space="preserve"> </v>
      </c>
      <c r="N38" s="19" t="str">
        <f t="shared" si="1"/>
        <v xml:space="preserve"> </v>
      </c>
      <c r="O38" s="19" t="str">
        <f t="shared" si="2"/>
        <v xml:space="preserve"> </v>
      </c>
      <c r="P38" s="19"/>
      <c r="Q38" s="18"/>
    </row>
    <row r="39" spans="1:17" ht="15.75" x14ac:dyDescent="0.25">
      <c r="A39" s="82"/>
      <c r="B39" s="33" t="s">
        <v>71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20" t="str">
        <f t="shared" si="0"/>
        <v xml:space="preserve"> </v>
      </c>
      <c r="N39" s="19" t="str">
        <f t="shared" si="1"/>
        <v xml:space="preserve"> </v>
      </c>
      <c r="O39" s="19" t="str">
        <f t="shared" si="2"/>
        <v xml:space="preserve"> </v>
      </c>
      <c r="P39" s="19"/>
      <c r="Q39" s="62"/>
    </row>
    <row r="40" spans="1:17" ht="15.75" x14ac:dyDescent="0.25">
      <c r="A40" s="82"/>
      <c r="B40" s="33" t="s">
        <v>45</v>
      </c>
      <c r="C40" s="18" t="s">
        <v>79</v>
      </c>
      <c r="D40" s="18" t="s">
        <v>79</v>
      </c>
      <c r="E40" s="18"/>
      <c r="F40" s="18"/>
      <c r="G40" s="18"/>
      <c r="H40" s="18"/>
      <c r="I40" s="18"/>
      <c r="J40" s="18"/>
      <c r="K40" s="18"/>
      <c r="L40" s="18"/>
      <c r="M40" s="20">
        <f t="shared" si="0"/>
        <v>2</v>
      </c>
      <c r="N40" s="19">
        <f t="shared" si="1"/>
        <v>2</v>
      </c>
      <c r="O40" s="19">
        <f t="shared" si="2"/>
        <v>0</v>
      </c>
      <c r="P40" s="19"/>
      <c r="Q40" s="18" t="s">
        <v>90</v>
      </c>
    </row>
    <row r="41" spans="1:17" ht="15.75" x14ac:dyDescent="0.25">
      <c r="A41" s="81">
        <v>9</v>
      </c>
      <c r="B41" s="32" t="s">
        <v>46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20" t="str">
        <f t="shared" si="0"/>
        <v xml:space="preserve"> </v>
      </c>
      <c r="N41" s="19" t="str">
        <f t="shared" si="1"/>
        <v xml:space="preserve"> </v>
      </c>
      <c r="O41" s="19" t="str">
        <f t="shared" si="2"/>
        <v xml:space="preserve"> </v>
      </c>
      <c r="P41" s="19"/>
      <c r="Q41" s="18"/>
    </row>
    <row r="42" spans="1:17" ht="15.75" x14ac:dyDescent="0.25">
      <c r="A42" s="82"/>
      <c r="B42" s="33" t="s">
        <v>72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20" t="str">
        <f t="shared" si="0"/>
        <v xml:space="preserve"> </v>
      </c>
      <c r="N42" s="19" t="str">
        <f t="shared" si="1"/>
        <v xml:space="preserve"> </v>
      </c>
      <c r="O42" s="19" t="str">
        <f t="shared" si="2"/>
        <v xml:space="preserve"> </v>
      </c>
      <c r="P42" s="19"/>
      <c r="Q42" s="23"/>
    </row>
    <row r="43" spans="1:17" ht="15.75" x14ac:dyDescent="0.25">
      <c r="A43" s="83"/>
      <c r="B43" s="33" t="s">
        <v>47</v>
      </c>
      <c r="C43" s="18"/>
      <c r="D43" s="18"/>
      <c r="E43" s="18"/>
      <c r="F43" s="18"/>
      <c r="G43" s="18" t="s">
        <v>79</v>
      </c>
      <c r="H43" s="18"/>
      <c r="I43" s="18"/>
      <c r="J43" s="18"/>
      <c r="K43" s="18"/>
      <c r="L43" s="18"/>
      <c r="M43" s="20">
        <f t="shared" si="0"/>
        <v>1</v>
      </c>
      <c r="N43" s="19">
        <f t="shared" si="1"/>
        <v>1</v>
      </c>
      <c r="O43" s="19">
        <f t="shared" si="2"/>
        <v>0</v>
      </c>
      <c r="P43" s="19"/>
      <c r="Q43" s="19" t="s">
        <v>85</v>
      </c>
    </row>
    <row r="44" spans="1:17" ht="15.75" x14ac:dyDescent="0.25">
      <c r="A44" s="81">
        <v>10</v>
      </c>
      <c r="B44" s="39" t="s">
        <v>48</v>
      </c>
      <c r="C44" s="18"/>
      <c r="D44" s="62"/>
      <c r="E44" s="18"/>
      <c r="F44" s="18"/>
      <c r="G44" s="19"/>
      <c r="H44" s="19"/>
      <c r="I44" s="19"/>
      <c r="J44" s="19"/>
      <c r="K44" s="19"/>
      <c r="L44" s="19"/>
      <c r="M44" s="20" t="str">
        <f t="shared" si="0"/>
        <v xml:space="preserve"> </v>
      </c>
      <c r="N44" s="19" t="str">
        <f t="shared" si="1"/>
        <v xml:space="preserve"> </v>
      </c>
      <c r="O44" s="19" t="str">
        <f t="shared" si="2"/>
        <v xml:space="preserve"> </v>
      </c>
      <c r="P44" s="19"/>
      <c r="Q44" s="19"/>
    </row>
    <row r="45" spans="1:17" ht="15.75" x14ac:dyDescent="0.25">
      <c r="A45" s="82"/>
      <c r="B45" s="40" t="s">
        <v>69</v>
      </c>
      <c r="C45" s="41"/>
      <c r="D45" s="41"/>
      <c r="E45" s="18"/>
      <c r="F45" s="18"/>
      <c r="G45" s="18"/>
      <c r="H45" s="18"/>
      <c r="I45" s="18"/>
      <c r="J45" s="18"/>
      <c r="K45" s="18"/>
      <c r="L45" s="18"/>
      <c r="M45" s="20" t="str">
        <f t="shared" si="0"/>
        <v xml:space="preserve"> </v>
      </c>
      <c r="N45" s="19" t="str">
        <f t="shared" si="1"/>
        <v xml:space="preserve"> </v>
      </c>
      <c r="O45" s="19" t="str">
        <f t="shared" si="2"/>
        <v xml:space="preserve"> </v>
      </c>
      <c r="P45" s="19"/>
      <c r="Q45" s="19"/>
    </row>
    <row r="46" spans="1:17" ht="15.75" x14ac:dyDescent="0.25">
      <c r="A46" s="82"/>
      <c r="B46" s="40" t="s">
        <v>49</v>
      </c>
      <c r="C46" s="41"/>
      <c r="D46" s="18"/>
      <c r="E46" s="41"/>
      <c r="F46" s="41"/>
      <c r="G46" s="41"/>
      <c r="H46" s="41"/>
      <c r="I46" s="41"/>
      <c r="J46" s="41"/>
      <c r="K46" s="41"/>
      <c r="L46" s="41"/>
      <c r="M46" s="20" t="str">
        <f t="shared" si="0"/>
        <v xml:space="preserve"> </v>
      </c>
      <c r="N46" s="19" t="str">
        <f t="shared" si="1"/>
        <v xml:space="preserve"> </v>
      </c>
      <c r="O46" s="19" t="str">
        <f t="shared" si="2"/>
        <v xml:space="preserve"> </v>
      </c>
      <c r="P46" s="19"/>
      <c r="Q46" s="19"/>
    </row>
    <row r="47" spans="1:17" ht="15.75" x14ac:dyDescent="0.25">
      <c r="A47" s="83"/>
      <c r="B47" s="40" t="s">
        <v>50</v>
      </c>
      <c r="C47" s="18"/>
      <c r="D47" s="42"/>
      <c r="E47" s="18"/>
      <c r="F47" s="18"/>
      <c r="G47" s="18"/>
      <c r="H47" s="18"/>
      <c r="I47" s="18"/>
      <c r="J47" s="18"/>
      <c r="K47" s="18"/>
      <c r="L47" s="18"/>
      <c r="M47" s="20" t="str">
        <f t="shared" si="0"/>
        <v xml:space="preserve"> </v>
      </c>
      <c r="N47" s="19" t="str">
        <f t="shared" si="1"/>
        <v xml:space="preserve"> </v>
      </c>
      <c r="O47" s="19" t="str">
        <f t="shared" si="2"/>
        <v xml:space="preserve"> </v>
      </c>
      <c r="P47" s="19"/>
      <c r="Q47" s="19"/>
    </row>
    <row r="48" spans="1:17" ht="15.75" x14ac:dyDescent="0.25">
      <c r="A48" s="81">
        <v>11</v>
      </c>
      <c r="B48" s="43" t="s">
        <v>51</v>
      </c>
      <c r="C48" s="42"/>
      <c r="D48" s="18"/>
      <c r="E48" s="42"/>
      <c r="F48" s="42"/>
      <c r="G48" s="19"/>
      <c r="H48" s="19"/>
      <c r="I48" s="19"/>
      <c r="J48" s="19"/>
      <c r="K48" s="44"/>
      <c r="L48" s="19"/>
      <c r="M48" s="20" t="str">
        <f t="shared" si="0"/>
        <v xml:space="preserve"> </v>
      </c>
      <c r="N48" s="19" t="str">
        <f t="shared" si="1"/>
        <v xml:space="preserve"> </v>
      </c>
      <c r="O48" s="19" t="str">
        <f t="shared" si="2"/>
        <v xml:space="preserve"> </v>
      </c>
      <c r="P48" s="19"/>
      <c r="Q48" s="19"/>
    </row>
    <row r="49" spans="1:17" ht="15.75" x14ac:dyDescent="0.25">
      <c r="A49" s="82"/>
      <c r="B49" s="40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20" t="str">
        <f t="shared" si="0"/>
        <v xml:space="preserve"> </v>
      </c>
      <c r="N49" s="19" t="str">
        <f t="shared" si="1"/>
        <v xml:space="preserve"> </v>
      </c>
      <c r="O49" s="19" t="str">
        <f t="shared" si="2"/>
        <v xml:space="preserve"> </v>
      </c>
      <c r="P49" s="19"/>
      <c r="Q49" s="19"/>
    </row>
    <row r="50" spans="1:17" ht="15.75" x14ac:dyDescent="0.25">
      <c r="A50" s="82"/>
      <c r="B50" s="40" t="s">
        <v>82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20" t="str">
        <f t="shared" si="0"/>
        <v xml:space="preserve"> </v>
      </c>
      <c r="N50" s="19" t="str">
        <f t="shared" si="1"/>
        <v xml:space="preserve"> </v>
      </c>
      <c r="O50" s="19" t="str">
        <f t="shared" si="2"/>
        <v xml:space="preserve"> </v>
      </c>
      <c r="P50" s="19"/>
      <c r="Q50" s="19"/>
    </row>
    <row r="51" spans="1:17" ht="15.75" x14ac:dyDescent="0.25">
      <c r="A51" s="82"/>
      <c r="B51" s="40" t="s">
        <v>83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20" t="str">
        <f t="shared" si="0"/>
        <v xml:space="preserve"> </v>
      </c>
      <c r="N51" s="19" t="str">
        <f t="shared" si="1"/>
        <v xml:space="preserve"> </v>
      </c>
      <c r="O51" s="19" t="str">
        <f t="shared" si="2"/>
        <v xml:space="preserve"> </v>
      </c>
      <c r="P51" s="19"/>
      <c r="Q51" s="19"/>
    </row>
    <row r="52" spans="1:17" ht="15.75" x14ac:dyDescent="0.25">
      <c r="A52" s="82"/>
      <c r="B52" s="40" t="s">
        <v>84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20" t="str">
        <f t="shared" si="0"/>
        <v xml:space="preserve"> </v>
      </c>
      <c r="N52" s="19" t="str">
        <f t="shared" si="1"/>
        <v xml:space="preserve"> </v>
      </c>
      <c r="O52" s="19" t="str">
        <f t="shared" si="2"/>
        <v xml:space="preserve"> </v>
      </c>
      <c r="P52" s="19"/>
      <c r="Q52" s="19"/>
    </row>
    <row r="53" spans="1:17" ht="15.75" x14ac:dyDescent="0.25">
      <c r="A53" s="83"/>
      <c r="B53" s="40" t="s">
        <v>53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20" t="str">
        <f t="shared" si="0"/>
        <v xml:space="preserve"> </v>
      </c>
      <c r="N53" s="19" t="str">
        <f t="shared" si="1"/>
        <v xml:space="preserve"> </v>
      </c>
      <c r="O53" s="19" t="str">
        <f t="shared" si="2"/>
        <v xml:space="preserve"> </v>
      </c>
      <c r="P53" s="19"/>
      <c r="Q53" s="19"/>
    </row>
    <row r="54" spans="1:17" ht="15.75" x14ac:dyDescent="0.25">
      <c r="A54" s="81">
        <v>12</v>
      </c>
      <c r="B54" s="32" t="s">
        <v>54</v>
      </c>
      <c r="C54" s="18"/>
      <c r="D54" s="41"/>
      <c r="E54" s="18"/>
      <c r="F54" s="18"/>
      <c r="G54" s="18"/>
      <c r="H54" s="18"/>
      <c r="I54" s="18"/>
      <c r="J54" s="18"/>
      <c r="K54" s="18"/>
      <c r="L54" s="18"/>
      <c r="M54" s="20" t="str">
        <f t="shared" si="0"/>
        <v xml:space="preserve"> </v>
      </c>
      <c r="N54" s="19" t="str">
        <f t="shared" si="1"/>
        <v xml:space="preserve"> </v>
      </c>
      <c r="O54" s="19" t="str">
        <f t="shared" si="2"/>
        <v xml:space="preserve"> </v>
      </c>
      <c r="P54" s="19"/>
      <c r="Q54" s="18"/>
    </row>
    <row r="55" spans="1:17" ht="15.75" x14ac:dyDescent="0.25">
      <c r="A55" s="82"/>
      <c r="B55" s="22" t="s">
        <v>56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20" t="str">
        <f t="shared" si="0"/>
        <v xml:space="preserve"> </v>
      </c>
      <c r="N55" s="19" t="str">
        <f t="shared" si="1"/>
        <v xml:space="preserve"> </v>
      </c>
      <c r="O55" s="19" t="str">
        <f t="shared" si="2"/>
        <v xml:space="preserve"> </v>
      </c>
      <c r="P55" s="19"/>
      <c r="Q55" s="23"/>
    </row>
    <row r="56" spans="1:17" ht="15.75" x14ac:dyDescent="0.25">
      <c r="A56" s="82"/>
      <c r="B56" s="33" t="s">
        <v>55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20" t="str">
        <f t="shared" si="0"/>
        <v xml:space="preserve"> </v>
      </c>
      <c r="N56" s="19" t="str">
        <f t="shared" si="1"/>
        <v xml:space="preserve"> </v>
      </c>
      <c r="O56" s="19" t="str">
        <f t="shared" si="2"/>
        <v xml:space="preserve"> </v>
      </c>
      <c r="P56" s="19"/>
      <c r="Q56" s="23"/>
    </row>
    <row r="57" spans="1:17" ht="15.75" x14ac:dyDescent="0.25">
      <c r="A57" s="82"/>
      <c r="B57" s="33" t="s">
        <v>74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20" t="str">
        <f t="shared" si="0"/>
        <v xml:space="preserve"> </v>
      </c>
      <c r="N57" s="19" t="str">
        <f t="shared" si="1"/>
        <v xml:space="preserve"> </v>
      </c>
      <c r="O57" s="19" t="str">
        <f t="shared" si="2"/>
        <v xml:space="preserve"> </v>
      </c>
      <c r="P57" s="19"/>
      <c r="Q57" s="23"/>
    </row>
    <row r="58" spans="1:17" ht="15.75" x14ac:dyDescent="0.25">
      <c r="A58" s="82"/>
      <c r="B58" s="33" t="s">
        <v>75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20" t="str">
        <f t="shared" si="0"/>
        <v xml:space="preserve"> </v>
      </c>
      <c r="N58" s="19" t="str">
        <f t="shared" si="1"/>
        <v xml:space="preserve"> </v>
      </c>
      <c r="O58" s="19" t="str">
        <f t="shared" si="2"/>
        <v xml:space="preserve"> </v>
      </c>
      <c r="P58" s="19"/>
      <c r="Q58" s="23"/>
    </row>
    <row r="59" spans="1:17" ht="15.75" x14ac:dyDescent="0.25">
      <c r="A59" s="82"/>
      <c r="B59" s="33" t="s">
        <v>76</v>
      </c>
      <c r="C59" s="41"/>
      <c r="D59" s="18"/>
      <c r="E59" s="41"/>
      <c r="F59" s="41"/>
      <c r="G59" s="41"/>
      <c r="H59" s="41"/>
      <c r="I59" s="41"/>
      <c r="J59" s="41"/>
      <c r="K59" s="41"/>
      <c r="L59" s="41"/>
      <c r="M59" s="20" t="str">
        <f t="shared" si="0"/>
        <v xml:space="preserve"> </v>
      </c>
      <c r="N59" s="19" t="str">
        <f t="shared" si="1"/>
        <v xml:space="preserve"> </v>
      </c>
      <c r="O59" s="19" t="str">
        <f t="shared" si="2"/>
        <v xml:space="preserve"> </v>
      </c>
      <c r="P59" s="19"/>
      <c r="Q59" s="23"/>
    </row>
    <row r="60" spans="1:17" ht="15.75" x14ac:dyDescent="0.25">
      <c r="A60" s="83"/>
      <c r="B60" s="33" t="s">
        <v>77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20" t="str">
        <f t="shared" si="0"/>
        <v xml:space="preserve"> </v>
      </c>
      <c r="N60" s="19" t="str">
        <f t="shared" si="1"/>
        <v xml:space="preserve"> </v>
      </c>
      <c r="O60" s="19" t="str">
        <f t="shared" si="2"/>
        <v xml:space="preserve"> </v>
      </c>
      <c r="P60" s="19"/>
      <c r="Q60" s="23"/>
    </row>
    <row r="61" spans="1:17" ht="15.75" x14ac:dyDescent="0.25">
      <c r="A61" s="81">
        <v>13</v>
      </c>
      <c r="B61" s="32" t="s">
        <v>57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20" t="str">
        <f t="shared" si="0"/>
        <v xml:space="preserve"> </v>
      </c>
      <c r="N61" s="19" t="str">
        <f t="shared" si="1"/>
        <v xml:space="preserve"> </v>
      </c>
      <c r="O61" s="19" t="str">
        <f t="shared" si="2"/>
        <v xml:space="preserve"> </v>
      </c>
      <c r="P61" s="19"/>
      <c r="Q61" s="23"/>
    </row>
    <row r="62" spans="1:17" ht="15.75" x14ac:dyDescent="0.25">
      <c r="A62" s="83"/>
      <c r="B62" s="45" t="s">
        <v>70</v>
      </c>
      <c r="C62" s="18"/>
      <c r="D62" s="18"/>
      <c r="E62" s="18"/>
      <c r="F62" s="18"/>
      <c r="G62" s="18" t="s">
        <v>79</v>
      </c>
      <c r="H62" s="18"/>
      <c r="I62" s="18" t="s">
        <v>79</v>
      </c>
      <c r="J62" s="18" t="s">
        <v>79</v>
      </c>
      <c r="K62" s="18"/>
      <c r="L62" s="18"/>
      <c r="M62" s="20">
        <f t="shared" si="0"/>
        <v>3</v>
      </c>
      <c r="N62" s="19">
        <f t="shared" si="1"/>
        <v>3</v>
      </c>
      <c r="O62" s="19">
        <f t="shared" si="2"/>
        <v>0</v>
      </c>
      <c r="P62" s="19"/>
      <c r="Q62" s="18" t="s">
        <v>86</v>
      </c>
    </row>
    <row r="63" spans="1:17" ht="15.75" x14ac:dyDescent="0.25">
      <c r="A63" s="81">
        <v>14</v>
      </c>
      <c r="B63" s="32" t="s">
        <v>58</v>
      </c>
      <c r="C63" s="18"/>
      <c r="D63" s="18"/>
      <c r="E63" s="18"/>
      <c r="F63" s="18"/>
      <c r="G63" s="19"/>
      <c r="H63" s="19"/>
      <c r="I63" s="19"/>
      <c r="J63" s="19"/>
      <c r="K63" s="19"/>
      <c r="L63" s="19"/>
      <c r="M63" s="20" t="str">
        <f t="shared" si="0"/>
        <v xml:space="preserve"> </v>
      </c>
      <c r="N63" s="19" t="str">
        <f t="shared" si="1"/>
        <v xml:space="preserve"> </v>
      </c>
      <c r="O63" s="19" t="str">
        <f t="shared" si="2"/>
        <v xml:space="preserve"> </v>
      </c>
      <c r="P63" s="19"/>
      <c r="Q63" s="19"/>
    </row>
    <row r="64" spans="1:17" ht="15.75" x14ac:dyDescent="0.25">
      <c r="A64" s="83"/>
      <c r="B64" s="33" t="s">
        <v>59</v>
      </c>
      <c r="C64" s="18"/>
      <c r="D64" s="46"/>
      <c r="E64" s="18"/>
      <c r="F64" s="18"/>
      <c r="G64" s="18"/>
      <c r="H64" s="18"/>
      <c r="I64" s="18"/>
      <c r="J64" s="18"/>
      <c r="K64" s="18"/>
      <c r="L64" s="18"/>
      <c r="M64" s="20" t="str">
        <f t="shared" si="0"/>
        <v xml:space="preserve"> </v>
      </c>
      <c r="N64" s="19" t="str">
        <f t="shared" si="1"/>
        <v xml:space="preserve"> </v>
      </c>
      <c r="O64" s="19" t="str">
        <f t="shared" si="2"/>
        <v xml:space="preserve"> </v>
      </c>
      <c r="P64" s="19"/>
      <c r="Q64" s="18"/>
    </row>
    <row r="65" spans="1:17" ht="15.75" x14ac:dyDescent="0.25">
      <c r="A65" s="81">
        <v>15</v>
      </c>
      <c r="B65" s="32" t="s">
        <v>60</v>
      </c>
      <c r="C65" s="46"/>
      <c r="D65" s="18"/>
      <c r="E65" s="46"/>
      <c r="F65" s="46"/>
      <c r="G65" s="18"/>
      <c r="H65" s="18"/>
      <c r="I65" s="19"/>
      <c r="J65" s="19"/>
      <c r="K65" s="19"/>
      <c r="L65" s="19"/>
      <c r="M65" s="20" t="str">
        <f t="shared" si="0"/>
        <v xml:space="preserve"> </v>
      </c>
      <c r="N65" s="19" t="str">
        <f t="shared" si="1"/>
        <v xml:space="preserve"> </v>
      </c>
      <c r="O65" s="19" t="str">
        <f t="shared" si="2"/>
        <v xml:space="preserve"> </v>
      </c>
      <c r="P65" s="19"/>
      <c r="Q65" s="19"/>
    </row>
    <row r="66" spans="1:17" ht="15.75" x14ac:dyDescent="0.25">
      <c r="A66" s="83"/>
      <c r="B66" s="33" t="s">
        <v>61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20" t="str">
        <f t="shared" si="0"/>
        <v xml:space="preserve"> </v>
      </c>
      <c r="N66" s="19" t="str">
        <f t="shared" si="1"/>
        <v xml:space="preserve"> </v>
      </c>
      <c r="O66" s="19" t="str">
        <f t="shared" si="2"/>
        <v xml:space="preserve"> </v>
      </c>
      <c r="P66" s="19"/>
      <c r="Q66" s="23"/>
    </row>
    <row r="67" spans="1:17" ht="15.75" x14ac:dyDescent="0.25">
      <c r="A67" s="81">
        <v>16</v>
      </c>
      <c r="B67" s="32" t="s">
        <v>62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20" t="str">
        <f t="shared" si="0"/>
        <v xml:space="preserve"> </v>
      </c>
      <c r="N67" s="19" t="str">
        <f t="shared" si="1"/>
        <v xml:space="preserve"> </v>
      </c>
      <c r="O67" s="19" t="str">
        <f t="shared" si="2"/>
        <v xml:space="preserve"> </v>
      </c>
      <c r="P67" s="19"/>
      <c r="Q67" s="19"/>
    </row>
    <row r="68" spans="1:17" ht="15.75" x14ac:dyDescent="0.25">
      <c r="A68" s="83"/>
      <c r="B68" s="33" t="s">
        <v>63</v>
      </c>
      <c r="C68" s="18"/>
      <c r="D68" s="68" t="s">
        <v>79</v>
      </c>
      <c r="E68" s="18"/>
      <c r="F68" s="18"/>
      <c r="G68" s="18"/>
      <c r="H68" s="18"/>
      <c r="I68" s="18"/>
      <c r="J68" s="18"/>
      <c r="K68" s="18"/>
      <c r="L68" s="18"/>
      <c r="M68" s="20">
        <f t="shared" si="0"/>
        <v>1</v>
      </c>
      <c r="N68" s="19">
        <f t="shared" si="1"/>
        <v>1</v>
      </c>
      <c r="O68" s="19">
        <f t="shared" si="2"/>
        <v>0</v>
      </c>
      <c r="P68" s="19"/>
      <c r="Q68" s="19" t="s">
        <v>85</v>
      </c>
    </row>
    <row r="69" spans="1:17" ht="15.75" x14ac:dyDescent="0.25">
      <c r="A69" s="19"/>
      <c r="B69" s="59"/>
      <c r="C69" s="67" t="s">
        <v>64</v>
      </c>
      <c r="D69" s="65"/>
      <c r="E69" s="66"/>
      <c r="F69" s="63"/>
      <c r="G69" s="63"/>
      <c r="H69" s="63"/>
      <c r="I69" s="63"/>
      <c r="J69" s="63"/>
      <c r="K69" s="63"/>
      <c r="L69" s="64"/>
      <c r="M69" s="47">
        <f>SUM(M17:M68)</f>
        <v>12</v>
      </c>
      <c r="N69" s="47">
        <f>SUM(N17:N68)</f>
        <v>12</v>
      </c>
      <c r="O69" s="47">
        <f>SUM(O17:O68)</f>
        <v>0</v>
      </c>
      <c r="P69" s="19"/>
      <c r="Q69" s="19"/>
    </row>
    <row r="70" spans="1:17" ht="18.75" x14ac:dyDescent="0.25">
      <c r="A70" s="56"/>
      <c r="B70" s="53"/>
      <c r="C70" s="53"/>
      <c r="D70" s="48"/>
      <c r="E70" s="53"/>
      <c r="F70" s="53"/>
      <c r="G70" s="53"/>
      <c r="H70" s="53"/>
      <c r="I70" s="53"/>
      <c r="J70" s="53"/>
      <c r="K70" s="53"/>
      <c r="L70" s="53"/>
      <c r="M70" s="54"/>
      <c r="N70" s="54"/>
      <c r="O70" s="54"/>
      <c r="P70" s="55"/>
      <c r="Q70" s="55"/>
    </row>
    <row r="71" spans="1:17" ht="18.75" x14ac:dyDescent="0.3">
      <c r="A71" s="101"/>
      <c r="B71" s="48"/>
      <c r="C71" s="48"/>
      <c r="D71" s="48"/>
      <c r="E71" s="48"/>
      <c r="F71" s="48"/>
      <c r="G71" s="49"/>
      <c r="H71" s="50"/>
      <c r="I71" s="50"/>
      <c r="J71" s="50"/>
      <c r="K71" s="50"/>
      <c r="L71" s="50"/>
      <c r="M71" s="71" t="s">
        <v>65</v>
      </c>
      <c r="N71" s="71"/>
      <c r="O71" s="71"/>
      <c r="P71" s="71"/>
      <c r="Q71" s="71"/>
    </row>
    <row r="72" spans="1:17" ht="18.75" x14ac:dyDescent="0.3">
      <c r="A72" s="101"/>
      <c r="B72" s="48" t="s">
        <v>66</v>
      </c>
      <c r="C72" s="48"/>
      <c r="D72" s="48"/>
      <c r="E72" s="48"/>
      <c r="F72" s="48"/>
      <c r="G72" s="49"/>
      <c r="H72" s="50"/>
      <c r="I72" s="50"/>
      <c r="J72" s="50"/>
      <c r="K72" s="50"/>
      <c r="L72" s="50"/>
      <c r="M72" s="72" t="s">
        <v>67</v>
      </c>
      <c r="N72" s="72"/>
      <c r="O72" s="72"/>
      <c r="P72" s="72"/>
      <c r="Q72" s="72"/>
    </row>
    <row r="73" spans="1:17" ht="18.75" x14ac:dyDescent="0.3">
      <c r="A73" s="53"/>
      <c r="B73" s="48"/>
      <c r="C73" s="48"/>
      <c r="D73" s="48"/>
      <c r="E73" s="48"/>
      <c r="F73" s="48"/>
      <c r="G73" s="49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1:17" ht="18.75" x14ac:dyDescent="0.3">
      <c r="A74" s="5"/>
      <c r="B74" s="48"/>
      <c r="C74" s="48"/>
      <c r="D74" s="48"/>
      <c r="E74" s="48"/>
      <c r="F74" s="48"/>
      <c r="G74" s="49"/>
      <c r="H74" s="50"/>
      <c r="I74" s="50"/>
      <c r="J74" s="50"/>
      <c r="K74" s="50"/>
      <c r="L74" s="50"/>
      <c r="M74" s="50"/>
      <c r="N74" s="48"/>
      <c r="O74" s="50"/>
      <c r="P74" s="50"/>
      <c r="Q74" s="51"/>
    </row>
    <row r="75" spans="1:17" ht="18.75" x14ac:dyDescent="0.3">
      <c r="A75" s="5"/>
      <c r="B75" s="48"/>
      <c r="C75" s="48"/>
      <c r="D75" s="48"/>
      <c r="E75" s="48"/>
      <c r="F75" s="48"/>
      <c r="G75" s="49"/>
      <c r="H75" s="50"/>
      <c r="I75" s="50"/>
      <c r="J75" s="50"/>
      <c r="K75" s="50"/>
      <c r="L75" s="50"/>
      <c r="M75" s="50"/>
      <c r="N75" s="48"/>
      <c r="O75" s="50"/>
      <c r="P75" s="50"/>
      <c r="Q75" s="51"/>
    </row>
    <row r="76" spans="1:17" ht="18.75" x14ac:dyDescent="0.3">
      <c r="A76" s="5"/>
      <c r="B76" s="48"/>
      <c r="C76" s="48"/>
      <c r="D76" s="48"/>
      <c r="E76" s="48"/>
      <c r="F76" s="48"/>
      <c r="G76" s="49"/>
      <c r="H76" s="50"/>
      <c r="I76" s="50"/>
      <c r="J76" s="50"/>
      <c r="K76" s="50"/>
      <c r="L76" s="50"/>
      <c r="M76" s="50"/>
      <c r="N76" s="48"/>
      <c r="O76" s="50"/>
      <c r="P76" s="50"/>
      <c r="Q76" s="51"/>
    </row>
    <row r="77" spans="1:17" ht="18.75" x14ac:dyDescent="0.3">
      <c r="A77" s="5"/>
      <c r="B77" s="48"/>
      <c r="C77" s="48"/>
      <c r="D77" s="48"/>
      <c r="E77" s="48"/>
      <c r="F77" s="48"/>
      <c r="G77" s="49"/>
      <c r="H77" s="50"/>
      <c r="I77" s="50"/>
      <c r="J77" s="50"/>
      <c r="K77" s="50"/>
      <c r="L77" s="50"/>
      <c r="M77" s="50"/>
      <c r="N77" s="48"/>
      <c r="O77" s="50"/>
      <c r="P77" s="50"/>
      <c r="Q77" s="51"/>
    </row>
    <row r="78" spans="1:17" ht="18.75" x14ac:dyDescent="0.3">
      <c r="A78" s="5"/>
      <c r="B78" s="48" t="s">
        <v>32</v>
      </c>
      <c r="C78" s="48"/>
      <c r="E78" s="48"/>
      <c r="F78" s="48"/>
      <c r="G78" s="49"/>
      <c r="H78" s="52"/>
      <c r="I78" s="52"/>
      <c r="J78" s="52"/>
      <c r="K78" s="52"/>
      <c r="L78" s="52"/>
      <c r="M78" s="72" t="s">
        <v>68</v>
      </c>
      <c r="N78" s="72"/>
      <c r="O78" s="72"/>
      <c r="P78" s="72"/>
      <c r="Q78" s="72"/>
    </row>
    <row r="79" spans="1:17" ht="16.5" x14ac:dyDescent="0.25">
      <c r="A79" s="5"/>
    </row>
    <row r="80" spans="1:17" ht="16.5" x14ac:dyDescent="0.25">
      <c r="A80" s="5"/>
    </row>
    <row r="81" spans="1:1" ht="16.5" x14ac:dyDescent="0.25">
      <c r="A81" s="5"/>
    </row>
    <row r="82" spans="1:1" ht="16.5" x14ac:dyDescent="0.25">
      <c r="A82" s="5"/>
    </row>
  </sheetData>
  <mergeCells count="57">
    <mergeCell ref="A65:A66"/>
    <mergeCell ref="A21:A22"/>
    <mergeCell ref="A23:A27"/>
    <mergeCell ref="A28:A30"/>
    <mergeCell ref="A31:A32"/>
    <mergeCell ref="A33:A34"/>
    <mergeCell ref="A35:A37"/>
    <mergeCell ref="A38:A40"/>
    <mergeCell ref="A41:A43"/>
    <mergeCell ref="A44:A47"/>
    <mergeCell ref="A48:A53"/>
    <mergeCell ref="A54:A60"/>
    <mergeCell ref="A61:A62"/>
    <mergeCell ref="A63:A64"/>
    <mergeCell ref="M78:Q78"/>
    <mergeCell ref="A67:A68"/>
    <mergeCell ref="A71:A72"/>
    <mergeCell ref="M71:Q71"/>
    <mergeCell ref="M72:Q72"/>
    <mergeCell ref="K13:L13"/>
    <mergeCell ref="M13:O13"/>
    <mergeCell ref="B13:B16"/>
    <mergeCell ref="F15:F16"/>
    <mergeCell ref="G15:G16"/>
    <mergeCell ref="H15:H16"/>
    <mergeCell ref="I15:I16"/>
    <mergeCell ref="J15:J16"/>
    <mergeCell ref="D15:D16"/>
    <mergeCell ref="E15:E16"/>
    <mergeCell ref="A17:A20"/>
    <mergeCell ref="A13:A16"/>
    <mergeCell ref="P13:P16"/>
    <mergeCell ref="Q13:Q16"/>
    <mergeCell ref="C14:D14"/>
    <mergeCell ref="E14:F14"/>
    <mergeCell ref="G14:H14"/>
    <mergeCell ref="I14:J14"/>
    <mergeCell ref="K14:L14"/>
    <mergeCell ref="C15:C16"/>
    <mergeCell ref="K15:K16"/>
    <mergeCell ref="L15:L16"/>
    <mergeCell ref="C13:D13"/>
    <mergeCell ref="E13:F13"/>
    <mergeCell ref="G13:H13"/>
    <mergeCell ref="I13:J13"/>
    <mergeCell ref="A10:N10"/>
    <mergeCell ref="A1:H1"/>
    <mergeCell ref="I1:Q1"/>
    <mergeCell ref="A2:H2"/>
    <mergeCell ref="I2:Q2"/>
    <mergeCell ref="I3:Q3"/>
    <mergeCell ref="G4:N4"/>
    <mergeCell ref="A5:Q5"/>
    <mergeCell ref="A6:Q6"/>
    <mergeCell ref="A7:Q7"/>
    <mergeCell ref="A8:N8"/>
    <mergeCell ref="A9:N9"/>
  </mergeCells>
  <pageMargins left="0.34" right="0.33" top="0.32" bottom="0.33" header="0.31496062992125984" footer="0.31496062992125984"/>
  <pageSetup paperSize="9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2024-07-05T02:21:21Z</cp:lastPrinted>
  <dcterms:created xsi:type="dcterms:W3CDTF">2023-06-02T02:54:41Z</dcterms:created>
  <dcterms:modified xsi:type="dcterms:W3CDTF">2024-07-15T07:05:38Z</dcterms:modified>
</cp:coreProperties>
</file>