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H_LY\OneDrive\Desktop\KH sản xuất\"/>
    </mc:Choice>
  </mc:AlternateContent>
  <bookViews>
    <workbookView xWindow="-105" yWindow="-105" windowWidth="19425" windowHeight="10425"/>
  </bookViews>
  <sheets>
    <sheet name="lúa" sheetId="1" r:id="rId1"/>
    <sheet name="rau màu" sheetId="5" r:id="rId2"/>
    <sheet name="CAT" sheetId="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D4" i="6" s="1"/>
  <c r="D4" i="1"/>
  <c r="D4" i="5" l="1"/>
</calcChain>
</file>

<file path=xl/sharedStrings.xml><?xml version="1.0" encoding="utf-8"?>
<sst xmlns="http://schemas.openxmlformats.org/spreadsheetml/2006/main" count="168" uniqueCount="101">
  <si>
    <t>TT</t>
  </si>
  <si>
    <t>Cty CP TĐ Lộc Trời</t>
  </si>
  <si>
    <t>Cty TNHH Angimex Kitoku</t>
  </si>
  <si>
    <t>Cty CP XNK An Giang (Angimex)</t>
  </si>
  <si>
    <t>Cty TNHH Lương thực Tấn Vương</t>
  </si>
  <si>
    <t xml:space="preserve">Cty TNHH Tân Thạnh An </t>
  </si>
  <si>
    <t>Công ty CP tập đoàn Tân Long</t>
  </si>
  <si>
    <t>Công ty TNHH Phước Thịnh</t>
  </si>
  <si>
    <t>Tên Doanh nghiệp</t>
  </si>
  <si>
    <t>Đơn vị tính</t>
  </si>
  <si>
    <t>Lúa, nếp</t>
  </si>
  <si>
    <t>ha</t>
  </si>
  <si>
    <t>DNTN Nguyễn Văn Hậu</t>
  </si>
  <si>
    <t>DNTN Minh Phát</t>
  </si>
  <si>
    <t>DNTN Đức Hòa</t>
  </si>
  <si>
    <t>Các công ty SX lúa giống trên địa bàn tỉnh (17 DN)</t>
  </si>
  <si>
    <t>Tên doanh nghiệp</t>
  </si>
  <si>
    <t>Địa chỉ</t>
  </si>
  <si>
    <t>Người liên hệ</t>
  </si>
  <si>
    <t>Chức vụ</t>
  </si>
  <si>
    <t>Số điện thoại</t>
  </si>
  <si>
    <t>Anh Thức</t>
  </si>
  <si>
    <t>Phụ trách VNL</t>
  </si>
  <si>
    <t>0913970917</t>
  </si>
  <si>
    <t>Đường Ngô Gia Tự, P.Mỹ Long, TP. Long Xuyên, AG</t>
  </si>
  <si>
    <t>Anh Duy</t>
  </si>
  <si>
    <t>Trưởng phòng</t>
  </si>
  <si>
    <t>0983.851.506</t>
  </si>
  <si>
    <t>ấp Nhơn Hoà, xã Nhơn Mỹ, huyện Chợ Mới, AG</t>
  </si>
  <si>
    <t>Huỳnh Anh Trợ</t>
  </si>
  <si>
    <t>0372241017</t>
  </si>
  <si>
    <t>tổ 11, ấp Phú Quới, xã Phú An, huyện Phú Tân, AG</t>
  </si>
  <si>
    <t>Phan Thành Trung</t>
  </si>
  <si>
    <t>P.Giám đốc</t>
  </si>
  <si>
    <t>0965.278.555</t>
  </si>
  <si>
    <t>đường Ven Sông Hậu, ấp An Ninh, xã Định Yên, huyện Lấp Vò, Đồng Tháp</t>
  </si>
  <si>
    <t>Anh Trung</t>
  </si>
  <si>
    <t>0947,194419</t>
  </si>
  <si>
    <t>Giám đốc</t>
  </si>
  <si>
    <t>ấp hậu Giang1, xã Tân Hòa, huyện Phú Tân, tỉnh An Giang</t>
  </si>
  <si>
    <t>Trần Long Kiều</t>
  </si>
  <si>
    <t>0918.279.166</t>
  </si>
  <si>
    <t>0292.3857336</t>
  </si>
  <si>
    <t>Ghi chú</t>
  </si>
  <si>
    <t>II</t>
  </si>
  <si>
    <t>Diện tích kế hoạch (ha)</t>
  </si>
  <si>
    <t>0918.078.660</t>
  </si>
  <si>
    <t>số 626 phường Hoà Thuận, TP Cao Lãnh, Đồng Tháp</t>
  </si>
  <si>
    <t>Thái Thị Xuân Tươi</t>
  </si>
  <si>
    <t>0932.986997</t>
  </si>
  <si>
    <t>Công ty CP Quốc Tế Gia</t>
  </si>
  <si>
    <t xml:space="preserve">Cty Tường Trình </t>
  </si>
  <si>
    <t>Công ty Nanotech</t>
  </si>
  <si>
    <t>số 23 đường Hà Hoàng Hổ, P.Mỹ Xuyên, TP. Long Xuyên, tỉnh AG</t>
  </si>
  <si>
    <t>Quốc Lộ 91, P.Mỹ Thới, TP. Long Xuyên, AG</t>
  </si>
  <si>
    <t>Chi nhánh Cty CP Quốc tế Gia</t>
  </si>
  <si>
    <t>Ấp An Thạnh, xã Hòa An, H. Chợ Mới, T. An Giang</t>
  </si>
  <si>
    <t xml:space="preserve">Anh Tuệ </t>
  </si>
  <si>
    <t>PGĐ</t>
  </si>
  <si>
    <t>0973 49 19 57</t>
  </si>
  <si>
    <t>123 đường 23/10, Phường Phương Sơn, Thành phố Nha Trang, Tỉnh Khánh Hòa</t>
  </si>
  <si>
    <t>Anh Hùng</t>
  </si>
  <si>
    <t>Đường Tân Lộ Kiều Lương, Tổ 12, Khóm Châu Thới 1, Phường Châu Phú B, Thành phố Châu Đốc, Tỉnh An Giang, Việt Nam</t>
  </si>
  <si>
    <t>0945557952</t>
  </si>
  <si>
    <t xml:space="preserve">Công ty Tường Trình </t>
  </si>
  <si>
    <t>Anh Tường</t>
  </si>
  <si>
    <t>'0986 77 17 27</t>
  </si>
  <si>
    <t>Tổ 20 ấp Phú Trung, xã Phú Thọ - - Huyện Phú Tân - An Giang.</t>
  </si>
  <si>
    <t>Nguyễn Văn Chên</t>
  </si>
  <si>
    <t>Anh Vang</t>
  </si>
  <si>
    <t>0939942262</t>
  </si>
  <si>
    <t>Rau màu</t>
  </si>
  <si>
    <t>Công ty Antesco</t>
  </si>
  <si>
    <t>Công ty thủy sản Bạc Liêu</t>
  </si>
  <si>
    <t>Cty CP tập đoàn Lộc Trời (bắp lai)</t>
  </si>
  <si>
    <t>Công ty CP TNHH Nam Phương</t>
  </si>
  <si>
    <t>Công ty TNHH Farm Story (sen)</t>
  </si>
  <si>
    <t>DNTN Kim Nhũng</t>
  </si>
  <si>
    <t>Công ty TNHH Nông nghiệp Hoàng Phan (dưa lưới)</t>
  </si>
  <si>
    <t>Công ty Syngenta</t>
  </si>
  <si>
    <t>III</t>
  </si>
  <si>
    <t>Cây ăn trái</t>
  </si>
  <si>
    <t>Xoài</t>
  </si>
  <si>
    <t>Công ty Tập đoàn Lộc Trời</t>
  </si>
  <si>
    <t>Công ty Vinh Vạn Phúc</t>
  </si>
  <si>
    <t>Công ty Nafood Group</t>
  </si>
  <si>
    <t xml:space="preserve">Công ty Ánh Dương Sao </t>
  </si>
  <si>
    <t xml:space="preserve">Công ty TNHH Nông nghiệp Hoàng Phan </t>
  </si>
  <si>
    <t xml:space="preserve">Công ty XNK trái cây Chánh Thu </t>
  </si>
  <si>
    <t>Công ty Cát Tường</t>
  </si>
  <si>
    <t>Công ty Kim Nhung</t>
  </si>
  <si>
    <t>Sầu riêng</t>
  </si>
  <si>
    <t>Nguyễn Văn Hậu</t>
  </si>
  <si>
    <t xml:space="preserve"> DIỆN TÍCH KẾ HOẠCH CỦA DOANH NGHIỆP 2024</t>
  </si>
  <si>
    <t>vụ Thu Đông 
2024</t>
  </si>
  <si>
    <t>THÔNG TIN LIÊN HỆ CỦA DOANH NGHIỆP 2024</t>
  </si>
  <si>
    <t xml:space="preserve"> 
Kế hoạch
LKSX 2024</t>
  </si>
  <si>
    <t>Công ty Hoàng Phát friut</t>
  </si>
  <si>
    <t>Tập đoàn Vina T&amp;T</t>
  </si>
  <si>
    <t xml:space="preserve"> (Kèm Kế hoạch số   .../KH-UBND ngày...tháng...năm 2024 của UBND tỉnh)</t>
  </si>
  <si>
    <t xml:space="preserve"> (Kèm Kế hoạch số   .../KH-UBND ngày...tháng...năm 2024 của Sở Nông nghiệp và PTNT)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</si>
</sst>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_);_(* \(#,##0.0000\);_(* &quot;-&quot;??_);_(@_)"/>
  </numFmts>
  <fonts count="20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theme="1"/>
      <name val="Calibri Light"/>
      <family val="1"/>
      <scheme val="major"/>
    </font>
    <font>
      <sz val="13"/>
      <color rgb="FFFF0000"/>
      <name val="Calibri"/>
      <family val="2"/>
      <charset val="163"/>
      <scheme val="minor"/>
    </font>
    <font>
      <sz val="13"/>
      <color rgb="FFFF0000"/>
      <name val="Times New Roman"/>
      <family val="1"/>
    </font>
    <font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3" fontId="3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3" fontId="7" fillId="2" borderId="1" xfId="0" applyNumberFormat="1" applyFont="1" applyFill="1" applyBorder="1"/>
    <xf numFmtId="0" fontId="8" fillId="0" borderId="3" xfId="0" applyFont="1" applyBorder="1" applyAlignment="1">
      <alignment horizontal="center"/>
    </xf>
    <xf numFmtId="0" fontId="8" fillId="3" borderId="1" xfId="0" applyFont="1" applyFill="1" applyBorder="1"/>
    <xf numFmtId="3" fontId="8" fillId="0" borderId="3" xfId="0" applyNumberFormat="1" applyFont="1" applyBorder="1"/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/>
    <xf numFmtId="0" fontId="8" fillId="0" borderId="7" xfId="0" applyFont="1" applyBorder="1" applyAlignment="1">
      <alignment horizontal="center"/>
    </xf>
    <xf numFmtId="3" fontId="8" fillId="0" borderId="12" xfId="0" applyNumberFormat="1" applyFont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0" fontId="10" fillId="0" borderId="0" xfId="0" applyFont="1" applyAlignment="1">
      <alignment vertical="center" wrapText="1"/>
    </xf>
    <xf numFmtId="0" fontId="12" fillId="0" borderId="0" xfId="0" applyFont="1"/>
    <xf numFmtId="0" fontId="8" fillId="0" borderId="0" xfId="0" applyFont="1"/>
    <xf numFmtId="0" fontId="13" fillId="0" borderId="0" xfId="0" applyFont="1" applyAlignment="1">
      <alignment vertical="center" wrapText="1"/>
    </xf>
    <xf numFmtId="165" fontId="14" fillId="0" borderId="0" xfId="4" applyNumberFormat="1" applyFont="1" applyFill="1" applyBorder="1" applyAlignment="1">
      <alignment horizontal="right" vertical="center"/>
    </xf>
    <xf numFmtId="10" fontId="8" fillId="0" borderId="0" xfId="3" applyNumberFormat="1" applyFont="1"/>
    <xf numFmtId="166" fontId="8" fillId="0" borderId="0" xfId="5" applyNumberFormat="1" applyFont="1"/>
    <xf numFmtId="0" fontId="15" fillId="0" borderId="0" xfId="0" applyFont="1"/>
    <xf numFmtId="0" fontId="8" fillId="3" borderId="0" xfId="0" applyFont="1" applyFill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wrapText="1"/>
    </xf>
    <xf numFmtId="0" fontId="8" fillId="3" borderId="9" xfId="0" applyFont="1" applyFill="1" applyBorder="1"/>
    <xf numFmtId="0" fontId="8" fillId="3" borderId="9" xfId="0" applyFont="1" applyFill="1" applyBorder="1" applyAlignment="1">
      <alignment horizontal="left"/>
    </xf>
    <xf numFmtId="0" fontId="8" fillId="3" borderId="3" xfId="0" applyFont="1" applyFill="1" applyBorder="1"/>
    <xf numFmtId="3" fontId="8" fillId="0" borderId="0" xfId="0" applyNumberFormat="1" applyFont="1"/>
    <xf numFmtId="3" fontId="8" fillId="0" borderId="2" xfId="0" applyNumberFormat="1" applyFont="1" applyBorder="1" applyAlignment="1">
      <alignment wrapText="1"/>
    </xf>
    <xf numFmtId="49" fontId="8" fillId="3" borderId="2" xfId="1" applyNumberFormat="1" applyFont="1" applyFill="1" applyBorder="1" applyAlignment="1">
      <alignment wrapText="1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/>
    <xf numFmtId="0" fontId="8" fillId="3" borderId="2" xfId="0" quotePrefix="1" applyFont="1" applyFill="1" applyBorder="1" applyAlignment="1">
      <alignment horizontal="left"/>
    </xf>
    <xf numFmtId="0" fontId="8" fillId="0" borderId="2" xfId="0" applyFont="1" applyBorder="1"/>
    <xf numFmtId="3" fontId="8" fillId="0" borderId="2" xfId="1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wrapText="1"/>
    </xf>
    <xf numFmtId="3" fontId="8" fillId="3" borderId="2" xfId="0" quotePrefix="1" applyNumberFormat="1" applyFont="1" applyFill="1" applyBorder="1" applyAlignment="1">
      <alignment horizontal="left"/>
    </xf>
    <xf numFmtId="49" fontId="8" fillId="0" borderId="12" xfId="1" applyNumberFormat="1" applyFont="1" applyBorder="1"/>
    <xf numFmtId="0" fontId="16" fillId="0" borderId="0" xfId="0" applyFont="1"/>
    <xf numFmtId="0" fontId="8" fillId="3" borderId="7" xfId="0" applyFont="1" applyFill="1" applyBorder="1"/>
    <xf numFmtId="0" fontId="17" fillId="0" borderId="0" xfId="0" applyFont="1"/>
    <xf numFmtId="0" fontId="18" fillId="3" borderId="0" xfId="0" applyFont="1" applyFill="1"/>
    <xf numFmtId="0" fontId="8" fillId="0" borderId="5" xfId="0" applyFont="1" applyBorder="1"/>
    <xf numFmtId="0" fontId="8" fillId="0" borderId="5" xfId="2" applyFont="1" applyBorder="1" applyAlignment="1" applyProtection="1"/>
    <xf numFmtId="0" fontId="8" fillId="3" borderId="8" xfId="0" applyFont="1" applyFill="1" applyBorder="1"/>
    <xf numFmtId="3" fontId="8" fillId="3" borderId="8" xfId="0" quotePrefix="1" applyNumberFormat="1" applyFont="1" applyFill="1" applyBorder="1" applyAlignment="1">
      <alignment horizontal="left"/>
    </xf>
    <xf numFmtId="0" fontId="8" fillId="0" borderId="8" xfId="0" applyFont="1" applyBorder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3" fontId="8" fillId="3" borderId="0" xfId="0" applyNumberFormat="1" applyFont="1" applyFill="1"/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top" wrapText="1"/>
    </xf>
    <xf numFmtId="0" fontId="7" fillId="3" borderId="1" xfId="0" applyFont="1" applyFill="1" applyBorder="1"/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8" fillId="0" borderId="1" xfId="0" applyFont="1" applyBorder="1"/>
    <xf numFmtId="0" fontId="8" fillId="3" borderId="13" xfId="0" quotePrefix="1" applyFont="1" applyFill="1" applyBorder="1" applyAlignment="1">
      <alignment horizontal="left"/>
    </xf>
    <xf numFmtId="0" fontId="8" fillId="3" borderId="14" xfId="0" quotePrefix="1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0" xfId="2" quotePrefix="1" applyFont="1" applyFill="1" applyBorder="1" applyAlignment="1" applyProtection="1">
      <alignment horizontal="left" wrapText="1"/>
    </xf>
    <xf numFmtId="0" fontId="8" fillId="0" borderId="11" xfId="2" quotePrefix="1" applyFont="1" applyFill="1" applyBorder="1" applyAlignment="1" applyProtection="1">
      <alignment horizontal="left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6">
    <cellStyle name="Comma" xfId="5" builtinId="3"/>
    <cellStyle name="Comma 4 4" xfId="4"/>
    <cellStyle name="Hyperlink" xfId="2" builtinId="8"/>
    <cellStyle name="Normal" xfId="0" builtinId="0"/>
    <cellStyle name="Normal 2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sothue.com/Search/?q=Nguy%E1%BB%85n+V%C4%83n+Ch%C3%AAn&amp;type=legalNa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90" zoomScaleNormal="90" zoomScaleSheetLayoutView="90" workbookViewId="0">
      <selection activeCell="A2" sqref="A2:E2"/>
    </sheetView>
  </sheetViews>
  <sheetFormatPr defaultColWidth="9.140625" defaultRowHeight="16.5" x14ac:dyDescent="0.25"/>
  <cols>
    <col min="1" max="1" width="6.42578125" style="27" customWidth="1"/>
    <col min="2" max="2" width="42.140625" style="27" customWidth="1"/>
    <col min="3" max="3" width="39.140625" style="27" customWidth="1"/>
    <col min="4" max="4" width="32.42578125" style="27" customWidth="1"/>
    <col min="5" max="5" width="23.7109375" style="27" customWidth="1"/>
    <col min="6" max="6" width="17.140625" style="27" customWidth="1"/>
    <col min="7" max="7" width="15.42578125" style="27" customWidth="1"/>
    <col min="8" max="8" width="29" style="27" customWidth="1"/>
    <col min="9" max="9" width="12.7109375" style="27" customWidth="1"/>
    <col min="10" max="16384" width="9.140625" style="27"/>
  </cols>
  <sheetData>
    <row r="1" spans="1:8" ht="19.7" customHeight="1" x14ac:dyDescent="0.25">
      <c r="A1" s="83" t="s">
        <v>93</v>
      </c>
      <c r="B1" s="83"/>
      <c r="C1" s="83"/>
      <c r="D1" s="83"/>
      <c r="E1" s="83"/>
    </row>
    <row r="2" spans="1:8" ht="19.350000000000001" customHeight="1" x14ac:dyDescent="0.25">
      <c r="A2" s="84" t="s">
        <v>100</v>
      </c>
      <c r="B2" s="84"/>
      <c r="C2" s="84"/>
      <c r="D2" s="84"/>
      <c r="E2" s="84"/>
      <c r="F2" s="28"/>
      <c r="G2" s="28"/>
      <c r="H2" s="28"/>
    </row>
    <row r="3" spans="1:8" ht="30" customHeight="1" x14ac:dyDescent="0.25">
      <c r="A3" s="11" t="s">
        <v>0</v>
      </c>
      <c r="B3" s="11" t="s">
        <v>8</v>
      </c>
      <c r="C3" s="11" t="s">
        <v>9</v>
      </c>
      <c r="D3" s="12" t="s">
        <v>94</v>
      </c>
    </row>
    <row r="4" spans="1:8" ht="30" customHeight="1" x14ac:dyDescent="0.25">
      <c r="A4" s="13"/>
      <c r="B4" s="13" t="s">
        <v>10</v>
      </c>
      <c r="C4" s="14" t="s">
        <v>11</v>
      </c>
      <c r="D4" s="15">
        <f>SUM(D5:D18)</f>
        <v>46300</v>
      </c>
      <c r="E4" s="29"/>
      <c r="F4" s="30"/>
    </row>
    <row r="5" spans="1:8" x14ac:dyDescent="0.25">
      <c r="A5" s="16">
        <v>1</v>
      </c>
      <c r="B5" s="17" t="s">
        <v>1</v>
      </c>
      <c r="C5" s="16" t="s">
        <v>11</v>
      </c>
      <c r="D5" s="18">
        <v>20000</v>
      </c>
      <c r="E5" s="31"/>
    </row>
    <row r="6" spans="1:8" x14ac:dyDescent="0.25">
      <c r="A6" s="19">
        <v>2</v>
      </c>
      <c r="B6" s="17" t="s">
        <v>2</v>
      </c>
      <c r="C6" s="16" t="s">
        <v>11</v>
      </c>
      <c r="D6" s="20">
        <v>100</v>
      </c>
    </row>
    <row r="7" spans="1:8" x14ac:dyDescent="0.25">
      <c r="A7" s="19">
        <v>3</v>
      </c>
      <c r="B7" s="17" t="s">
        <v>3</v>
      </c>
      <c r="C7" s="16" t="s">
        <v>11</v>
      </c>
      <c r="D7" s="20">
        <v>8000</v>
      </c>
    </row>
    <row r="8" spans="1:8" x14ac:dyDescent="0.25">
      <c r="A8" s="19">
        <v>4</v>
      </c>
      <c r="B8" s="17" t="s">
        <v>4</v>
      </c>
      <c r="C8" s="16" t="s">
        <v>11</v>
      </c>
      <c r="D8" s="20">
        <v>500</v>
      </c>
    </row>
    <row r="9" spans="1:8" x14ac:dyDescent="0.25">
      <c r="A9" s="19">
        <v>5</v>
      </c>
      <c r="B9" s="17" t="s">
        <v>6</v>
      </c>
      <c r="C9" s="16" t="s">
        <v>11</v>
      </c>
      <c r="D9" s="20">
        <v>4000</v>
      </c>
    </row>
    <row r="10" spans="1:8" x14ac:dyDescent="0.25">
      <c r="A10" s="19">
        <v>6</v>
      </c>
      <c r="B10" s="17" t="s">
        <v>50</v>
      </c>
      <c r="C10" s="16" t="s">
        <v>11</v>
      </c>
      <c r="D10" s="20">
        <v>10000</v>
      </c>
    </row>
    <row r="11" spans="1:8" x14ac:dyDescent="0.25">
      <c r="A11" s="19">
        <v>7</v>
      </c>
      <c r="B11" s="17" t="s">
        <v>12</v>
      </c>
      <c r="C11" s="16" t="s">
        <v>11</v>
      </c>
      <c r="D11" s="20">
        <v>50</v>
      </c>
    </row>
    <row r="12" spans="1:8" x14ac:dyDescent="0.25">
      <c r="A12" s="19">
        <v>8</v>
      </c>
      <c r="B12" s="17" t="s">
        <v>5</v>
      </c>
      <c r="C12" s="16" t="s">
        <v>11</v>
      </c>
      <c r="D12" s="20">
        <v>400</v>
      </c>
    </row>
    <row r="13" spans="1:8" x14ac:dyDescent="0.25">
      <c r="A13" s="19">
        <v>9</v>
      </c>
      <c r="B13" s="17" t="s">
        <v>7</v>
      </c>
      <c r="C13" s="16" t="s">
        <v>11</v>
      </c>
      <c r="D13" s="20">
        <v>500</v>
      </c>
    </row>
    <row r="14" spans="1:8" x14ac:dyDescent="0.25">
      <c r="A14" s="19">
        <v>10</v>
      </c>
      <c r="B14" s="17" t="s">
        <v>13</v>
      </c>
      <c r="C14" s="16" t="s">
        <v>11</v>
      </c>
      <c r="D14" s="20">
        <v>500</v>
      </c>
    </row>
    <row r="15" spans="1:8" ht="15.75" customHeight="1" x14ac:dyDescent="0.25">
      <c r="A15" s="19">
        <v>11</v>
      </c>
      <c r="B15" s="17" t="s">
        <v>51</v>
      </c>
      <c r="C15" s="16" t="s">
        <v>11</v>
      </c>
      <c r="D15" s="20">
        <v>100</v>
      </c>
    </row>
    <row r="16" spans="1:8" ht="13.5" customHeight="1" x14ac:dyDescent="0.25">
      <c r="A16" s="19">
        <v>12</v>
      </c>
      <c r="B16" s="17" t="s">
        <v>14</v>
      </c>
      <c r="C16" s="16" t="s">
        <v>11</v>
      </c>
      <c r="D16" s="20">
        <v>50</v>
      </c>
    </row>
    <row r="17" spans="1:11" x14ac:dyDescent="0.25">
      <c r="A17" s="19">
        <v>13</v>
      </c>
      <c r="B17" s="17" t="s">
        <v>52</v>
      </c>
      <c r="C17" s="21" t="s">
        <v>11</v>
      </c>
      <c r="D17" s="22">
        <v>100</v>
      </c>
    </row>
    <row r="18" spans="1:11" x14ac:dyDescent="0.25">
      <c r="A18" s="19">
        <v>14</v>
      </c>
      <c r="B18" s="17" t="s">
        <v>15</v>
      </c>
      <c r="C18" s="23" t="s">
        <v>11</v>
      </c>
      <c r="D18" s="24">
        <v>2000</v>
      </c>
    </row>
    <row r="20" spans="1:11" x14ac:dyDescent="0.25">
      <c r="A20" s="83" t="s">
        <v>95</v>
      </c>
      <c r="B20" s="83"/>
      <c r="C20" s="83"/>
      <c r="D20" s="83"/>
      <c r="E20" s="83"/>
      <c r="F20" s="83"/>
      <c r="G20" s="83"/>
    </row>
    <row r="22" spans="1:11" s="33" customFormat="1" ht="17.25" x14ac:dyDescent="0.3">
      <c r="A22" s="79" t="s">
        <v>0</v>
      </c>
      <c r="B22" s="79" t="s">
        <v>16</v>
      </c>
      <c r="C22" s="78" t="s">
        <v>45</v>
      </c>
      <c r="D22" s="78"/>
      <c r="E22" s="78"/>
      <c r="F22" s="78"/>
      <c r="G22" s="79" t="s">
        <v>43</v>
      </c>
      <c r="H22" s="32"/>
      <c r="I22" s="32"/>
      <c r="J22" s="32"/>
      <c r="K22" s="32"/>
    </row>
    <row r="23" spans="1:11" s="33" customFormat="1" ht="17.25" x14ac:dyDescent="0.3">
      <c r="A23" s="80"/>
      <c r="B23" s="80"/>
      <c r="C23" s="34" t="s">
        <v>17</v>
      </c>
      <c r="D23" s="34" t="s">
        <v>18</v>
      </c>
      <c r="E23" s="35" t="s">
        <v>19</v>
      </c>
      <c r="F23" s="35" t="s">
        <v>20</v>
      </c>
      <c r="G23" s="80"/>
      <c r="H23" s="32"/>
      <c r="I23" s="32"/>
      <c r="J23" s="32"/>
      <c r="K23" s="32"/>
    </row>
    <row r="24" spans="1:11" s="33" customFormat="1" ht="37.5" customHeight="1" x14ac:dyDescent="0.25">
      <c r="A24" s="16">
        <v>1</v>
      </c>
      <c r="B24" s="36" t="s">
        <v>1</v>
      </c>
      <c r="C24" s="37" t="s">
        <v>53</v>
      </c>
      <c r="D24" s="38" t="s">
        <v>69</v>
      </c>
      <c r="E24" s="39" t="s">
        <v>38</v>
      </c>
      <c r="F24" s="81" t="s">
        <v>70</v>
      </c>
      <c r="G24" s="82"/>
      <c r="H24" s="40"/>
      <c r="I24" s="40"/>
      <c r="J24" s="40"/>
      <c r="K24" s="40"/>
    </row>
    <row r="25" spans="1:11" s="33" customFormat="1" ht="33" x14ac:dyDescent="0.25">
      <c r="A25" s="19">
        <v>2</v>
      </c>
      <c r="B25" s="41" t="s">
        <v>2</v>
      </c>
      <c r="C25" s="42" t="s">
        <v>54</v>
      </c>
      <c r="D25" s="43" t="s">
        <v>21</v>
      </c>
      <c r="E25" s="44" t="s">
        <v>22</v>
      </c>
      <c r="F25" s="45" t="s">
        <v>23</v>
      </c>
      <c r="G25" s="46"/>
      <c r="H25" s="40"/>
      <c r="I25" s="40"/>
      <c r="J25" s="40"/>
      <c r="K25" s="40"/>
    </row>
    <row r="26" spans="1:11" s="33" customFormat="1" ht="33" x14ac:dyDescent="0.25">
      <c r="A26" s="19">
        <v>3</v>
      </c>
      <c r="B26" s="47" t="s">
        <v>3</v>
      </c>
      <c r="C26" s="42" t="s">
        <v>24</v>
      </c>
      <c r="D26" s="43" t="s">
        <v>25</v>
      </c>
      <c r="E26" s="44" t="s">
        <v>26</v>
      </c>
      <c r="F26" s="45" t="s">
        <v>27</v>
      </c>
      <c r="G26" s="46"/>
      <c r="H26" s="40"/>
      <c r="I26" s="40"/>
      <c r="J26" s="40"/>
      <c r="K26" s="40"/>
    </row>
    <row r="27" spans="1:11" s="33" customFormat="1" ht="33" x14ac:dyDescent="0.25">
      <c r="A27" s="16">
        <v>4</v>
      </c>
      <c r="B27" s="48" t="s">
        <v>4</v>
      </c>
      <c r="C27" s="42" t="s">
        <v>28</v>
      </c>
      <c r="D27" s="43" t="s">
        <v>29</v>
      </c>
      <c r="E27" s="44" t="s">
        <v>22</v>
      </c>
      <c r="F27" s="45" t="s">
        <v>30</v>
      </c>
      <c r="G27" s="46"/>
      <c r="H27" s="40"/>
      <c r="I27" s="40"/>
      <c r="J27" s="40"/>
      <c r="K27" s="40"/>
    </row>
    <row r="28" spans="1:11" s="33" customFormat="1" ht="33" x14ac:dyDescent="0.25">
      <c r="A28" s="16"/>
      <c r="B28" s="49" t="s">
        <v>55</v>
      </c>
      <c r="C28" s="49" t="s">
        <v>56</v>
      </c>
      <c r="D28" s="49" t="s">
        <v>57</v>
      </c>
      <c r="E28" s="44" t="s">
        <v>58</v>
      </c>
      <c r="F28" s="45" t="s">
        <v>59</v>
      </c>
      <c r="G28" s="46"/>
      <c r="H28" s="40"/>
      <c r="I28" s="40"/>
      <c r="J28" s="40"/>
      <c r="K28" s="40"/>
    </row>
    <row r="29" spans="1:11" s="33" customFormat="1" ht="33.75" x14ac:dyDescent="0.3">
      <c r="A29" s="19">
        <v>6</v>
      </c>
      <c r="B29" s="48" t="s">
        <v>5</v>
      </c>
      <c r="C29" s="50" t="s">
        <v>31</v>
      </c>
      <c r="D29" s="51" t="s">
        <v>32</v>
      </c>
      <c r="E29" s="44" t="s">
        <v>33</v>
      </c>
      <c r="F29" s="51" t="s">
        <v>34</v>
      </c>
      <c r="G29" s="46"/>
      <c r="H29" s="32"/>
      <c r="I29" s="32"/>
      <c r="J29" s="32"/>
      <c r="K29" s="32"/>
    </row>
    <row r="30" spans="1:11" s="33" customFormat="1" ht="33.75" x14ac:dyDescent="0.3">
      <c r="A30" s="16">
        <v>7</v>
      </c>
      <c r="B30" s="52" t="s">
        <v>6</v>
      </c>
      <c r="C30" s="42" t="s">
        <v>35</v>
      </c>
      <c r="D30" s="43" t="s">
        <v>36</v>
      </c>
      <c r="E30" s="44" t="s">
        <v>33</v>
      </c>
      <c r="F30" s="45" t="s">
        <v>37</v>
      </c>
      <c r="G30" s="46"/>
      <c r="H30" s="32"/>
      <c r="I30" s="32"/>
      <c r="J30" s="32"/>
      <c r="K30" s="32"/>
    </row>
    <row r="31" spans="1:11" s="33" customFormat="1" ht="17.25" x14ac:dyDescent="0.3">
      <c r="A31" s="19">
        <v>8</v>
      </c>
      <c r="B31" s="17" t="s">
        <v>13</v>
      </c>
      <c r="C31" s="44" t="s">
        <v>60</v>
      </c>
      <c r="D31" s="53" t="s">
        <v>61</v>
      </c>
      <c r="E31" s="44" t="s">
        <v>22</v>
      </c>
      <c r="F31" s="45" t="s">
        <v>46</v>
      </c>
      <c r="G31" s="46"/>
      <c r="H31" s="32"/>
      <c r="I31" s="32"/>
      <c r="J31" s="32"/>
      <c r="K31" s="32"/>
    </row>
    <row r="32" spans="1:11" s="33" customFormat="1" ht="66.75" x14ac:dyDescent="0.3">
      <c r="A32" s="19">
        <v>9</v>
      </c>
      <c r="B32" s="54" t="s">
        <v>12</v>
      </c>
      <c r="C32" s="50" t="s">
        <v>62</v>
      </c>
      <c r="D32" s="53" t="s">
        <v>92</v>
      </c>
      <c r="E32" s="44" t="s">
        <v>38</v>
      </c>
      <c r="F32" s="76" t="s">
        <v>63</v>
      </c>
      <c r="G32" s="77"/>
      <c r="H32" s="32"/>
      <c r="I32" s="32"/>
      <c r="J32" s="32"/>
      <c r="K32" s="32"/>
    </row>
    <row r="33" spans="1:11" s="33" customFormat="1" ht="33.75" x14ac:dyDescent="0.3">
      <c r="A33" s="16">
        <v>10</v>
      </c>
      <c r="B33" s="44" t="s">
        <v>7</v>
      </c>
      <c r="C33" s="50" t="s">
        <v>39</v>
      </c>
      <c r="D33" s="51" t="s">
        <v>40</v>
      </c>
      <c r="E33" s="44" t="s">
        <v>38</v>
      </c>
      <c r="F33" s="51" t="s">
        <v>41</v>
      </c>
      <c r="G33" s="46"/>
      <c r="H33" s="32"/>
      <c r="I33" s="32"/>
      <c r="J33" s="32"/>
      <c r="K33" s="32"/>
    </row>
    <row r="34" spans="1:11" s="33" customFormat="1" ht="33" x14ac:dyDescent="0.3">
      <c r="A34" s="19">
        <v>11</v>
      </c>
      <c r="B34" s="17" t="s">
        <v>64</v>
      </c>
      <c r="C34" s="49" t="s">
        <v>56</v>
      </c>
      <c r="D34" s="51" t="s">
        <v>65</v>
      </c>
      <c r="E34" s="44" t="s">
        <v>38</v>
      </c>
      <c r="F34" s="51" t="s">
        <v>66</v>
      </c>
      <c r="G34" s="46"/>
      <c r="H34" s="32"/>
      <c r="I34" s="32"/>
      <c r="J34" s="32"/>
      <c r="K34" s="32"/>
    </row>
    <row r="35" spans="1:11" s="56" customFormat="1" ht="33.75" x14ac:dyDescent="0.3">
      <c r="A35" s="19">
        <v>12</v>
      </c>
      <c r="B35" s="48" t="s">
        <v>52</v>
      </c>
      <c r="C35" s="50" t="s">
        <v>47</v>
      </c>
      <c r="D35" s="51" t="s">
        <v>48</v>
      </c>
      <c r="E35" s="44" t="s">
        <v>38</v>
      </c>
      <c r="F35" s="51" t="s">
        <v>49</v>
      </c>
      <c r="G35" s="46"/>
      <c r="H35" s="55"/>
      <c r="I35" s="55"/>
      <c r="J35" s="55"/>
      <c r="K35" s="55"/>
    </row>
    <row r="36" spans="1:11" s="33" customFormat="1" ht="36.75" customHeight="1" x14ac:dyDescent="0.25">
      <c r="A36" s="16">
        <v>13</v>
      </c>
      <c r="B36" s="17" t="s">
        <v>14</v>
      </c>
      <c r="C36" s="57" t="s">
        <v>67</v>
      </c>
      <c r="D36" s="58" t="s">
        <v>68</v>
      </c>
      <c r="E36" s="59" t="s">
        <v>38</v>
      </c>
      <c r="F36" s="60" t="s">
        <v>42</v>
      </c>
      <c r="G36" s="61"/>
      <c r="H36" s="27"/>
      <c r="I36" s="27"/>
      <c r="J36" s="27"/>
      <c r="K36" s="27"/>
    </row>
  </sheetData>
  <mergeCells count="9">
    <mergeCell ref="F32:G32"/>
    <mergeCell ref="C22:F22"/>
    <mergeCell ref="G22:G23"/>
    <mergeCell ref="F24:G24"/>
    <mergeCell ref="A1:E1"/>
    <mergeCell ref="A20:G20"/>
    <mergeCell ref="A22:A23"/>
    <mergeCell ref="B22:B23"/>
    <mergeCell ref="A2:E2"/>
  </mergeCells>
  <hyperlinks>
    <hyperlink ref="D36" r:id="rId1" tooltip="tra cứu mã số thuế công ty có giám đốc Nguyễn Văn Chên" display="https://masothue.com/Search/?q=Nguy%E1%BB%85n+V%C4%83n+Ch%C3%AAn&amp;type=legalName"/>
  </hyperlinks>
  <pageMargins left="0.21" right="0.13" top="0.75" bottom="0.75" header="0.3" footer="0.3"/>
  <pageSetup paperSize="9" scale="90" orientation="landscape" r:id="rId2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XFD1048576"/>
    </sheetView>
  </sheetViews>
  <sheetFormatPr defaultColWidth="8.7109375" defaultRowHeight="30.6" customHeight="1" x14ac:dyDescent="0.25"/>
  <cols>
    <col min="1" max="1" width="8.7109375" style="26"/>
    <col min="2" max="2" width="35.42578125" style="26" customWidth="1"/>
    <col min="3" max="3" width="10.140625" style="26" bestFit="1" customWidth="1"/>
    <col min="4" max="4" width="16.28515625" style="26" customWidth="1"/>
    <col min="5" max="5" width="14.140625" style="26" customWidth="1"/>
    <col min="6" max="16384" width="8.7109375" style="26"/>
  </cols>
  <sheetData>
    <row r="1" spans="1:8" ht="30.6" customHeight="1" x14ac:dyDescent="0.25">
      <c r="A1" s="83" t="s">
        <v>93</v>
      </c>
      <c r="B1" s="83"/>
      <c r="C1" s="83"/>
      <c r="D1" s="83"/>
    </row>
    <row r="2" spans="1:8" ht="30.6" customHeight="1" x14ac:dyDescent="0.25">
      <c r="A2" s="85" t="s">
        <v>99</v>
      </c>
      <c r="B2" s="85"/>
      <c r="C2" s="85"/>
      <c r="D2" s="85"/>
      <c r="E2" s="25"/>
      <c r="F2" s="25"/>
      <c r="G2" s="25"/>
      <c r="H2" s="25"/>
    </row>
    <row r="3" spans="1:8" ht="30.6" customHeight="1" x14ac:dyDescent="0.25">
      <c r="A3" s="9" t="s">
        <v>0</v>
      </c>
      <c r="B3" s="9" t="s">
        <v>8</v>
      </c>
      <c r="C3" s="9" t="s">
        <v>9</v>
      </c>
      <c r="D3" s="10" t="s">
        <v>94</v>
      </c>
    </row>
    <row r="4" spans="1:8" ht="30.6" customHeight="1" x14ac:dyDescent="0.25">
      <c r="A4" s="5" t="s">
        <v>44</v>
      </c>
      <c r="B4" s="8" t="s">
        <v>71</v>
      </c>
      <c r="C4" s="4"/>
      <c r="D4" s="3">
        <f>SUM(D5:D11)</f>
        <v>2630</v>
      </c>
    </row>
    <row r="5" spans="1:8" ht="30.6" customHeight="1" x14ac:dyDescent="0.25">
      <c r="A5" s="1">
        <v>1</v>
      </c>
      <c r="B5" s="6" t="s">
        <v>72</v>
      </c>
      <c r="C5" s="4" t="s">
        <v>11</v>
      </c>
      <c r="D5" s="2">
        <v>2000</v>
      </c>
    </row>
    <row r="6" spans="1:8" ht="30.6" customHeight="1" x14ac:dyDescent="0.25">
      <c r="A6" s="1">
        <v>2</v>
      </c>
      <c r="B6" s="6" t="s">
        <v>73</v>
      </c>
      <c r="C6" s="4" t="s">
        <v>11</v>
      </c>
      <c r="D6" s="2">
        <v>50</v>
      </c>
    </row>
    <row r="7" spans="1:8" ht="30.6" customHeight="1" x14ac:dyDescent="0.25">
      <c r="A7" s="1">
        <v>3</v>
      </c>
      <c r="B7" s="6" t="s">
        <v>74</v>
      </c>
      <c r="C7" s="4" t="s">
        <v>11</v>
      </c>
      <c r="D7" s="2">
        <v>10</v>
      </c>
    </row>
    <row r="8" spans="1:8" ht="30.6" customHeight="1" x14ac:dyDescent="0.25">
      <c r="A8" s="1">
        <v>4</v>
      </c>
      <c r="B8" s="6" t="s">
        <v>75</v>
      </c>
      <c r="C8" s="4" t="s">
        <v>11</v>
      </c>
      <c r="D8" s="2">
        <v>30</v>
      </c>
    </row>
    <row r="9" spans="1:8" ht="30.6" customHeight="1" x14ac:dyDescent="0.25">
      <c r="A9" s="1">
        <v>5</v>
      </c>
      <c r="B9" s="6" t="s">
        <v>76</v>
      </c>
      <c r="C9" s="4" t="s">
        <v>11</v>
      </c>
      <c r="D9" s="2">
        <v>30</v>
      </c>
    </row>
    <row r="10" spans="1:8" ht="30.6" customHeight="1" x14ac:dyDescent="0.25">
      <c r="A10" s="1">
        <v>6</v>
      </c>
      <c r="B10" s="6" t="s">
        <v>77</v>
      </c>
      <c r="C10" s="4" t="s">
        <v>11</v>
      </c>
      <c r="D10" s="2">
        <v>500</v>
      </c>
    </row>
    <row r="11" spans="1:8" ht="30.6" customHeight="1" x14ac:dyDescent="0.25">
      <c r="A11" s="7">
        <v>7</v>
      </c>
      <c r="B11" s="6" t="s">
        <v>78</v>
      </c>
      <c r="C11" s="4" t="s">
        <v>11</v>
      </c>
      <c r="D11" s="2">
        <v>10</v>
      </c>
    </row>
    <row r="12" spans="1:8" ht="30.6" customHeight="1" x14ac:dyDescent="0.25">
      <c r="A12" s="7">
        <v>8</v>
      </c>
      <c r="B12" s="6" t="s">
        <v>79</v>
      </c>
      <c r="C12" s="4" t="s">
        <v>11</v>
      </c>
      <c r="D12" s="2">
        <v>10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2" sqref="A2:D2"/>
    </sheetView>
  </sheetViews>
  <sheetFormatPr defaultColWidth="13.42578125" defaultRowHeight="16.5" x14ac:dyDescent="0.25"/>
  <cols>
    <col min="1" max="1" width="7.140625" style="27" customWidth="1"/>
    <col min="2" max="2" width="36.5703125" style="27" customWidth="1"/>
    <col min="3" max="3" width="13.42578125" style="27"/>
    <col min="4" max="4" width="27.42578125" style="27" customWidth="1"/>
    <col min="5" max="16384" width="13.42578125" style="27"/>
  </cols>
  <sheetData>
    <row r="1" spans="1:13" x14ac:dyDescent="0.25">
      <c r="A1" s="83" t="s">
        <v>93</v>
      </c>
      <c r="B1" s="83"/>
      <c r="C1" s="83"/>
      <c r="D1" s="83"/>
    </row>
    <row r="2" spans="1:13" x14ac:dyDescent="0.25">
      <c r="A2" s="86" t="s">
        <v>99</v>
      </c>
      <c r="B2" s="86"/>
      <c r="C2" s="86"/>
      <c r="D2" s="86"/>
    </row>
    <row r="3" spans="1:13" s="33" customFormat="1" ht="72" customHeight="1" x14ac:dyDescent="0.25">
      <c r="A3" s="62" t="s">
        <v>0</v>
      </c>
      <c r="B3" s="62" t="s">
        <v>8</v>
      </c>
      <c r="C3" s="62" t="s">
        <v>9</v>
      </c>
      <c r="D3" s="63" t="s">
        <v>96</v>
      </c>
      <c r="H3" s="64"/>
      <c r="I3" s="64"/>
      <c r="J3" s="64"/>
      <c r="K3" s="64"/>
      <c r="L3" s="64"/>
      <c r="M3" s="64"/>
    </row>
    <row r="4" spans="1:13" s="33" customFormat="1" x14ac:dyDescent="0.25">
      <c r="A4" s="65" t="s">
        <v>80</v>
      </c>
      <c r="B4" s="66" t="s">
        <v>81</v>
      </c>
      <c r="C4" s="17"/>
      <c r="D4" s="67">
        <f>SUM(D5+D18)</f>
        <v>2470</v>
      </c>
    </row>
    <row r="5" spans="1:13" s="33" customFormat="1" x14ac:dyDescent="0.25">
      <c r="A5" s="68"/>
      <c r="B5" s="69" t="s">
        <v>82</v>
      </c>
      <c r="C5" s="17"/>
      <c r="D5" s="67">
        <f>SUM(D6:D16)</f>
        <v>2270</v>
      </c>
    </row>
    <row r="6" spans="1:13" s="33" customFormat="1" x14ac:dyDescent="0.25">
      <c r="A6" s="70">
        <v>1</v>
      </c>
      <c r="B6" s="71" t="s">
        <v>83</v>
      </c>
      <c r="C6" s="72" t="s">
        <v>11</v>
      </c>
      <c r="D6" s="17">
        <v>20</v>
      </c>
    </row>
    <row r="7" spans="1:13" s="33" customFormat="1" x14ac:dyDescent="0.25">
      <c r="A7" s="70">
        <v>2</v>
      </c>
      <c r="B7" s="71" t="s">
        <v>72</v>
      </c>
      <c r="C7" s="72" t="s">
        <v>11</v>
      </c>
      <c r="D7" s="17">
        <v>1000</v>
      </c>
    </row>
    <row r="8" spans="1:13" s="33" customFormat="1" x14ac:dyDescent="0.25">
      <c r="A8" s="70">
        <v>3</v>
      </c>
      <c r="B8" s="73" t="s">
        <v>84</v>
      </c>
      <c r="C8" s="72" t="s">
        <v>11</v>
      </c>
      <c r="D8" s="17">
        <v>50</v>
      </c>
    </row>
    <row r="9" spans="1:13" s="33" customFormat="1" x14ac:dyDescent="0.25">
      <c r="A9" s="70">
        <v>4</v>
      </c>
      <c r="B9" s="73" t="s">
        <v>85</v>
      </c>
      <c r="C9" s="72" t="s">
        <v>11</v>
      </c>
      <c r="D9" s="17">
        <v>150</v>
      </c>
    </row>
    <row r="10" spans="1:13" s="33" customFormat="1" x14ac:dyDescent="0.25">
      <c r="A10" s="70">
        <v>5</v>
      </c>
      <c r="B10" s="74" t="s">
        <v>86</v>
      </c>
      <c r="C10" s="72" t="s">
        <v>11</v>
      </c>
      <c r="D10" s="17">
        <v>150</v>
      </c>
    </row>
    <row r="11" spans="1:13" s="33" customFormat="1" ht="33" x14ac:dyDescent="0.25">
      <c r="A11" s="70">
        <v>6</v>
      </c>
      <c r="B11" s="74" t="s">
        <v>87</v>
      </c>
      <c r="C11" s="72" t="s">
        <v>11</v>
      </c>
      <c r="D11" s="17">
        <v>350</v>
      </c>
    </row>
    <row r="12" spans="1:13" s="33" customFormat="1" x14ac:dyDescent="0.25">
      <c r="A12" s="70">
        <v>7</v>
      </c>
      <c r="B12" s="75" t="s">
        <v>88</v>
      </c>
      <c r="C12" s="72" t="s">
        <v>11</v>
      </c>
      <c r="D12" s="17">
        <v>100</v>
      </c>
    </row>
    <row r="13" spans="1:13" s="33" customFormat="1" x14ac:dyDescent="0.25">
      <c r="A13" s="70">
        <v>8</v>
      </c>
      <c r="B13" s="74" t="s">
        <v>89</v>
      </c>
      <c r="C13" s="72" t="s">
        <v>11</v>
      </c>
      <c r="D13" s="17">
        <v>50</v>
      </c>
    </row>
    <row r="14" spans="1:13" s="33" customFormat="1" x14ac:dyDescent="0.25">
      <c r="A14" s="70">
        <v>9</v>
      </c>
      <c r="B14" s="74" t="s">
        <v>97</v>
      </c>
      <c r="C14" s="72" t="s">
        <v>11</v>
      </c>
      <c r="D14" s="17">
        <v>100</v>
      </c>
    </row>
    <row r="15" spans="1:13" s="33" customFormat="1" x14ac:dyDescent="0.25">
      <c r="A15" s="70">
        <v>10</v>
      </c>
      <c r="B15" s="74" t="s">
        <v>98</v>
      </c>
      <c r="C15" s="72" t="s">
        <v>11</v>
      </c>
      <c r="D15" s="17">
        <v>100</v>
      </c>
    </row>
    <row r="16" spans="1:13" s="33" customFormat="1" x14ac:dyDescent="0.25">
      <c r="A16" s="70">
        <v>11</v>
      </c>
      <c r="B16" s="74" t="s">
        <v>90</v>
      </c>
      <c r="C16" s="72" t="s">
        <v>11</v>
      </c>
      <c r="D16" s="17">
        <v>200</v>
      </c>
    </row>
    <row r="17" spans="1:4" s="33" customFormat="1" x14ac:dyDescent="0.25">
      <c r="A17" s="17"/>
      <c r="B17" s="67" t="s">
        <v>91</v>
      </c>
      <c r="C17" s="17"/>
      <c r="D17" s="17"/>
    </row>
    <row r="18" spans="1:4" s="33" customFormat="1" x14ac:dyDescent="0.25">
      <c r="A18" s="72">
        <v>1</v>
      </c>
      <c r="B18" s="75" t="s">
        <v>88</v>
      </c>
      <c r="C18" s="72" t="s">
        <v>11</v>
      </c>
      <c r="D18" s="17">
        <v>200</v>
      </c>
    </row>
  </sheetData>
  <mergeCells count="2">
    <mergeCell ref="A2:D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lúa</vt:lpstr>
      <vt:lpstr>rau màu</vt:lpstr>
      <vt:lpstr>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NTHUONG</dc:creator>
  <cp:lastModifiedBy>MINH_LY</cp:lastModifiedBy>
  <cp:lastPrinted>2021-03-09T23:03:12Z</cp:lastPrinted>
  <dcterms:created xsi:type="dcterms:W3CDTF">2020-01-10T01:35:31Z</dcterms:created>
  <dcterms:modified xsi:type="dcterms:W3CDTF">2024-07-14T23:24:01Z</dcterms:modified>
</cp:coreProperties>
</file>